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WebPage\skillbank18\arduino\"/>
    </mc:Choice>
  </mc:AlternateContent>
  <xr:revisionPtr revIDLastSave="0" documentId="13_ncr:1_{F915FCFD-C3A1-4FC4-89BE-6265BEB3266B}" xr6:coauthVersionLast="45" xr6:coauthVersionMax="45" xr10:uidLastSave="{00000000-0000-0000-0000-000000000000}"/>
  <bookViews>
    <workbookView xWindow="-120" yWindow="-120" windowWidth="29040" windowHeight="15840" activeTab="6" xr2:uid="{2E418723-F2DA-48FE-9D3E-8D79F7BD2479}"/>
  </bookViews>
  <sheets>
    <sheet name="128 bit" sheetId="15" r:id="rId1"/>
    <sheet name="Ch128" sheetId="17" r:id="rId2"/>
    <sheet name="256 bit" sheetId="18" r:id="rId3"/>
    <sheet name="Ch256" sheetId="19" r:id="rId4"/>
    <sheet name="256 transients" sheetId="21" r:id="rId5"/>
    <sheet name="Ch256tr" sheetId="22" r:id="rId6"/>
    <sheet name="Chart256N" sheetId="23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1" l="1"/>
  <c r="I13" i="21" s="1"/>
  <c r="H14" i="21"/>
  <c r="I14" i="21" s="1"/>
  <c r="H15" i="21"/>
  <c r="I15" i="21" s="1"/>
  <c r="H16" i="21"/>
  <c r="I16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25" i="21"/>
  <c r="I25" i="21" s="1"/>
  <c r="H26" i="21"/>
  <c r="I26" i="21" s="1"/>
  <c r="H27" i="21"/>
  <c r="I27" i="21" s="1"/>
  <c r="H28" i="21"/>
  <c r="I28" i="21" s="1"/>
  <c r="H29" i="21"/>
  <c r="I29" i="21" s="1"/>
  <c r="H30" i="21"/>
  <c r="I30" i="21" s="1"/>
  <c r="H31" i="21"/>
  <c r="I31" i="21" s="1"/>
  <c r="H32" i="21"/>
  <c r="I32" i="21" s="1"/>
  <c r="H33" i="21"/>
  <c r="I33" i="21" s="1"/>
  <c r="H34" i="21"/>
  <c r="I34" i="21" s="1"/>
  <c r="H35" i="21"/>
  <c r="I35" i="21" s="1"/>
  <c r="H36" i="21"/>
  <c r="I36" i="21" s="1"/>
  <c r="H37" i="21"/>
  <c r="I37" i="21" s="1"/>
  <c r="H38" i="21"/>
  <c r="I38" i="21" s="1"/>
  <c r="H39" i="21"/>
  <c r="I39" i="21" s="1"/>
  <c r="H40" i="21"/>
  <c r="I40" i="21" s="1"/>
  <c r="H41" i="21"/>
  <c r="I41" i="21" s="1"/>
  <c r="H12" i="21"/>
  <c r="I12" i="21" s="1"/>
  <c r="F16" i="21" l="1"/>
  <c r="F23" i="21"/>
  <c r="F24" i="21"/>
  <c r="E12" i="21"/>
  <c r="E13" i="21"/>
  <c r="F12" i="21" s="1"/>
  <c r="E14" i="21"/>
  <c r="F13" i="21" s="1"/>
  <c r="E15" i="21"/>
  <c r="F14" i="21" s="1"/>
  <c r="E16" i="21"/>
  <c r="F15" i="21" s="1"/>
  <c r="E17" i="21"/>
  <c r="E18" i="21"/>
  <c r="F17" i="21" s="1"/>
  <c r="E19" i="21"/>
  <c r="F18" i="21" s="1"/>
  <c r="E20" i="21"/>
  <c r="F19" i="21" s="1"/>
  <c r="E21" i="21"/>
  <c r="F20" i="21" s="1"/>
  <c r="E22" i="21"/>
  <c r="F21" i="21" s="1"/>
  <c r="E23" i="21"/>
  <c r="F22" i="21" s="1"/>
  <c r="E24" i="21"/>
  <c r="E25" i="21"/>
  <c r="E26" i="21"/>
  <c r="F25" i="21" s="1"/>
  <c r="E27" i="21"/>
  <c r="F26" i="21" s="1"/>
  <c r="E28" i="21"/>
  <c r="F27" i="21" s="1"/>
  <c r="E29" i="21"/>
  <c r="F28" i="21" s="1"/>
  <c r="E30" i="21"/>
  <c r="F29" i="21" s="1"/>
  <c r="E31" i="21"/>
  <c r="F30" i="21" s="1"/>
  <c r="E32" i="21"/>
  <c r="F31" i="21" s="1"/>
  <c r="E11" i="21"/>
  <c r="B11" i="2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E34" i="21" l="1"/>
  <c r="F33" i="21" s="1"/>
  <c r="E35" i="21"/>
  <c r="E36" i="21"/>
  <c r="F35" i="21" s="1"/>
  <c r="E37" i="21"/>
  <c r="E38" i="21"/>
  <c r="E39" i="21"/>
  <c r="E40" i="21"/>
  <c r="F39" i="21" s="1"/>
  <c r="E33" i="21"/>
  <c r="F32" i="21" s="1"/>
  <c r="B33" i="21"/>
  <c r="B34" i="21" s="1"/>
  <c r="B35" i="21" s="1"/>
  <c r="B36" i="21" s="1"/>
  <c r="B37" i="21" s="1"/>
  <c r="B38" i="21" s="1"/>
  <c r="B39" i="21" s="1"/>
  <c r="B40" i="21" s="1"/>
  <c r="B41" i="21" s="1"/>
  <c r="C364" i="21"/>
  <c r="C365" i="21" s="1"/>
  <c r="C366" i="21" s="1"/>
  <c r="C367" i="21" s="1"/>
  <c r="C236" i="21"/>
  <c r="D42" i="21"/>
  <c r="H42" i="21" s="1"/>
  <c r="I42" i="21" s="1"/>
  <c r="C43" i="2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C96" i="21" s="1"/>
  <c r="C97" i="21" s="1"/>
  <c r="C98" i="21" s="1"/>
  <c r="C99" i="21" s="1"/>
  <c r="C100" i="21" s="1"/>
  <c r="C101" i="21" s="1"/>
  <c r="C102" i="21" s="1"/>
  <c r="C103" i="21" s="1"/>
  <c r="C104" i="21" s="1"/>
  <c r="C105" i="21" s="1"/>
  <c r="C106" i="21" s="1"/>
  <c r="B43" i="21"/>
  <c r="B44" i="21" s="1"/>
  <c r="C237" i="21" l="1"/>
  <c r="F34" i="21"/>
  <c r="F38" i="21"/>
  <c r="F36" i="21"/>
  <c r="F37" i="21"/>
  <c r="C368" i="21"/>
  <c r="D44" i="21"/>
  <c r="H44" i="21" s="1"/>
  <c r="I44" i="21" s="1"/>
  <c r="D43" i="21"/>
  <c r="H43" i="21" s="1"/>
  <c r="I43" i="21" s="1"/>
  <c r="B45" i="21"/>
  <c r="D45" i="21" s="1"/>
  <c r="H45" i="21" s="1"/>
  <c r="I45" i="21" s="1"/>
  <c r="C298" i="18"/>
  <c r="C299" i="18" s="1"/>
  <c r="C300" i="18" s="1"/>
  <c r="C301" i="18" s="1"/>
  <c r="C302" i="18" s="1"/>
  <c r="C303" i="18" s="1"/>
  <c r="C304" i="18" s="1"/>
  <c r="C305" i="18" s="1"/>
  <c r="C306" i="18" s="1"/>
  <c r="C307" i="18" s="1"/>
  <c r="C308" i="18" s="1"/>
  <c r="C309" i="18" s="1"/>
  <c r="C310" i="18" s="1"/>
  <c r="C311" i="18" s="1"/>
  <c r="C312" i="18" s="1"/>
  <c r="C313" i="18" s="1"/>
  <c r="C314" i="18" s="1"/>
  <c r="C315" i="18" s="1"/>
  <c r="C316" i="18" s="1"/>
  <c r="C317" i="18" s="1"/>
  <c r="C318" i="18" s="1"/>
  <c r="C319" i="18" s="1"/>
  <c r="C320" i="18" s="1"/>
  <c r="C321" i="18" s="1"/>
  <c r="C322" i="18" s="1"/>
  <c r="C323" i="18" s="1"/>
  <c r="C324" i="18" s="1"/>
  <c r="C325" i="18" s="1"/>
  <c r="C326" i="18" s="1"/>
  <c r="C327" i="18" s="1"/>
  <c r="C328" i="18" s="1"/>
  <c r="C329" i="18" s="1"/>
  <c r="C330" i="18" s="1"/>
  <c r="C331" i="18" s="1"/>
  <c r="C332" i="18" s="1"/>
  <c r="C333" i="18" s="1"/>
  <c r="C334" i="18" s="1"/>
  <c r="C13" i="18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B13" i="18"/>
  <c r="D13" i="18" s="1"/>
  <c r="E12" i="18" s="1"/>
  <c r="D12" i="18"/>
  <c r="I12" i="18" l="1"/>
  <c r="H12" i="18"/>
  <c r="I13" i="18"/>
  <c r="H13" i="18"/>
  <c r="E11" i="18"/>
  <c r="C238" i="21"/>
  <c r="E42" i="21"/>
  <c r="F41" i="21" s="1"/>
  <c r="E43" i="21"/>
  <c r="E41" i="21"/>
  <c r="F40" i="21" s="1"/>
  <c r="E44" i="21"/>
  <c r="C369" i="21"/>
  <c r="B46" i="21"/>
  <c r="D46" i="21" s="1"/>
  <c r="C47" i="18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C73" i="18" s="1"/>
  <c r="C74" i="18" s="1"/>
  <c r="C75" i="18" s="1"/>
  <c r="C76" i="18" s="1"/>
  <c r="B14" i="18"/>
  <c r="C175" i="15"/>
  <c r="B16" i="15"/>
  <c r="D16" i="15" s="1"/>
  <c r="E15" i="15" s="1"/>
  <c r="C16" i="15"/>
  <c r="C17" i="15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8" i="15" s="1"/>
  <c r="C15" i="15"/>
  <c r="D15" i="15"/>
  <c r="E14" i="15" s="1"/>
  <c r="D14" i="15"/>
  <c r="E13" i="15" s="1"/>
  <c r="B15" i="15"/>
  <c r="C49" i="15" l="1"/>
  <c r="C176" i="15"/>
  <c r="F14" i="15"/>
  <c r="B17" i="15"/>
  <c r="D17" i="15" s="1"/>
  <c r="E16" i="15" s="1"/>
  <c r="F15" i="15" s="1"/>
  <c r="E45" i="21"/>
  <c r="H46" i="21"/>
  <c r="I46" i="21" s="1"/>
  <c r="C239" i="21"/>
  <c r="F43" i="21"/>
  <c r="F42" i="21"/>
  <c r="F44" i="21"/>
  <c r="C370" i="21"/>
  <c r="B47" i="21"/>
  <c r="D47" i="21" s="1"/>
  <c r="B15" i="18"/>
  <c r="D14" i="18"/>
  <c r="B18" i="15"/>
  <c r="I14" i="18" l="1"/>
  <c r="H14" i="18"/>
  <c r="E13" i="18"/>
  <c r="E46" i="21"/>
  <c r="F45" i="21" s="1"/>
  <c r="H47" i="21"/>
  <c r="I47" i="21" s="1"/>
  <c r="C50" i="15"/>
  <c r="C177" i="15"/>
  <c r="C240" i="21"/>
  <c r="C371" i="21"/>
  <c r="B48" i="21"/>
  <c r="D48" i="21" s="1"/>
  <c r="D15" i="18"/>
  <c r="B16" i="18"/>
  <c r="D18" i="15"/>
  <c r="E17" i="15" s="1"/>
  <c r="F16" i="15" s="1"/>
  <c r="B19" i="15"/>
  <c r="E47" i="21" l="1"/>
  <c r="F46" i="21" s="1"/>
  <c r="H48" i="21"/>
  <c r="I48" i="21" s="1"/>
  <c r="F12" i="18"/>
  <c r="C51" i="15"/>
  <c r="C178" i="15"/>
  <c r="I15" i="18"/>
  <c r="H15" i="18"/>
  <c r="E14" i="18"/>
  <c r="F13" i="18" s="1"/>
  <c r="C241" i="21"/>
  <c r="C372" i="21"/>
  <c r="B49" i="21"/>
  <c r="D49" i="21" s="1"/>
  <c r="D16" i="18"/>
  <c r="B17" i="18"/>
  <c r="B20" i="15"/>
  <c r="D19" i="15"/>
  <c r="E18" i="15" s="1"/>
  <c r="F17" i="15" s="1"/>
  <c r="E48" i="21" l="1"/>
  <c r="F47" i="21" s="1"/>
  <c r="H49" i="21"/>
  <c r="I49" i="21" s="1"/>
  <c r="I16" i="18"/>
  <c r="H16" i="18"/>
  <c r="E15" i="18"/>
  <c r="F14" i="18" s="1"/>
  <c r="C52" i="15"/>
  <c r="C179" i="15"/>
  <c r="C242" i="21"/>
  <c r="C373" i="21"/>
  <c r="B50" i="21"/>
  <c r="D50" i="21" s="1"/>
  <c r="D17" i="18"/>
  <c r="B18" i="18"/>
  <c r="D20" i="15"/>
  <c r="E19" i="15" s="1"/>
  <c r="F18" i="15" s="1"/>
  <c r="B21" i="15"/>
  <c r="E49" i="21" l="1"/>
  <c r="F48" i="21" s="1"/>
  <c r="H50" i="21"/>
  <c r="I50" i="21" s="1"/>
  <c r="C53" i="15"/>
  <c r="C180" i="15"/>
  <c r="H17" i="18"/>
  <c r="I17" i="18"/>
  <c r="E16" i="18"/>
  <c r="F15" i="18" s="1"/>
  <c r="C243" i="21"/>
  <c r="C374" i="21"/>
  <c r="B51" i="21"/>
  <c r="D51" i="21" s="1"/>
  <c r="B19" i="18"/>
  <c r="D18" i="18"/>
  <c r="D21" i="15"/>
  <c r="E20" i="15" s="1"/>
  <c r="F19" i="15" s="1"/>
  <c r="B22" i="15"/>
  <c r="E50" i="21" l="1"/>
  <c r="F49" i="21" s="1"/>
  <c r="H51" i="21"/>
  <c r="I51" i="21" s="1"/>
  <c r="C54" i="15"/>
  <c r="C181" i="15"/>
  <c r="H18" i="18"/>
  <c r="I18" i="18"/>
  <c r="E17" i="18"/>
  <c r="F16" i="18" s="1"/>
  <c r="C244" i="21"/>
  <c r="C375" i="21"/>
  <c r="B52" i="21"/>
  <c r="D52" i="21" s="1"/>
  <c r="D19" i="18"/>
  <c r="B20" i="18"/>
  <c r="D22" i="15"/>
  <c r="E21" i="15" s="1"/>
  <c r="F20" i="15" s="1"/>
  <c r="B23" i="15"/>
  <c r="C55" i="15" l="1"/>
  <c r="C182" i="15"/>
  <c r="H19" i="18"/>
  <c r="I19" i="18"/>
  <c r="E18" i="18"/>
  <c r="F17" i="18" s="1"/>
  <c r="E51" i="21"/>
  <c r="F50" i="21" s="1"/>
  <c r="H52" i="21"/>
  <c r="I52" i="21" s="1"/>
  <c r="C245" i="21"/>
  <c r="C376" i="21"/>
  <c r="B53" i="21"/>
  <c r="D53" i="21" s="1"/>
  <c r="B21" i="18"/>
  <c r="D20" i="18"/>
  <c r="B24" i="15"/>
  <c r="D23" i="15"/>
  <c r="E22" i="15" s="1"/>
  <c r="F21" i="15" s="1"/>
  <c r="E52" i="21" l="1"/>
  <c r="F51" i="21" s="1"/>
  <c r="H53" i="21"/>
  <c r="I53" i="21" s="1"/>
  <c r="H20" i="18"/>
  <c r="I20" i="18"/>
  <c r="E19" i="18"/>
  <c r="F18" i="18" s="1"/>
  <c r="C56" i="15"/>
  <c r="C183" i="15"/>
  <c r="C246" i="21"/>
  <c r="C377" i="21"/>
  <c r="B54" i="21"/>
  <c r="D54" i="21" s="1"/>
  <c r="D21" i="18"/>
  <c r="B22" i="18"/>
  <c r="D24" i="15"/>
  <c r="E23" i="15" s="1"/>
  <c r="F22" i="15" s="1"/>
  <c r="B25" i="15"/>
  <c r="E53" i="21" l="1"/>
  <c r="F52" i="21" s="1"/>
  <c r="H54" i="21"/>
  <c r="I54" i="21" s="1"/>
  <c r="H21" i="18"/>
  <c r="I21" i="18"/>
  <c r="E20" i="18"/>
  <c r="F19" i="18" s="1"/>
  <c r="C184" i="15"/>
  <c r="C57" i="15"/>
  <c r="C247" i="21"/>
  <c r="C378" i="21"/>
  <c r="B55" i="21"/>
  <c r="D55" i="21" s="1"/>
  <c r="B23" i="18"/>
  <c r="D22" i="18"/>
  <c r="B26" i="15"/>
  <c r="D25" i="15"/>
  <c r="E24" i="15" s="1"/>
  <c r="F23" i="15" s="1"/>
  <c r="E54" i="21" l="1"/>
  <c r="F53" i="21" s="1"/>
  <c r="H55" i="21"/>
  <c r="I55" i="21" s="1"/>
  <c r="C185" i="15"/>
  <c r="C58" i="15"/>
  <c r="H22" i="18"/>
  <c r="I22" i="18"/>
  <c r="E21" i="18"/>
  <c r="C248" i="21"/>
  <c r="C379" i="21"/>
  <c r="B56" i="21"/>
  <c r="D56" i="21" s="1"/>
  <c r="D23" i="18"/>
  <c r="B24" i="18"/>
  <c r="D26" i="15"/>
  <c r="E25" i="15" s="1"/>
  <c r="F24" i="15" s="1"/>
  <c r="B27" i="15"/>
  <c r="I23" i="18" l="1"/>
  <c r="H23" i="18"/>
  <c r="E22" i="18"/>
  <c r="F21" i="18" s="1"/>
  <c r="E55" i="21"/>
  <c r="H56" i="21"/>
  <c r="I56" i="21" s="1"/>
  <c r="F20" i="18"/>
  <c r="C186" i="15"/>
  <c r="C59" i="15"/>
  <c r="C249" i="21"/>
  <c r="F54" i="21"/>
  <c r="C380" i="21"/>
  <c r="B57" i="21"/>
  <c r="D57" i="21" s="1"/>
  <c r="B25" i="18"/>
  <c r="D24" i="18"/>
  <c r="B28" i="15"/>
  <c r="D27" i="15"/>
  <c r="E26" i="15" s="1"/>
  <c r="F25" i="15" s="1"/>
  <c r="H24" i="18" l="1"/>
  <c r="I24" i="18"/>
  <c r="E23" i="18"/>
  <c r="F22" i="18" s="1"/>
  <c r="C60" i="15"/>
  <c r="C187" i="15"/>
  <c r="E56" i="21"/>
  <c r="F55" i="21" s="1"/>
  <c r="H57" i="21"/>
  <c r="I57" i="21" s="1"/>
  <c r="C250" i="21"/>
  <c r="C381" i="21"/>
  <c r="B58" i="21"/>
  <c r="D58" i="21" s="1"/>
  <c r="D25" i="18"/>
  <c r="B26" i="18"/>
  <c r="D28" i="15"/>
  <c r="E27" i="15" s="1"/>
  <c r="F26" i="15" s="1"/>
  <c r="B29" i="15"/>
  <c r="E57" i="21" l="1"/>
  <c r="F56" i="21" s="1"/>
  <c r="H58" i="21"/>
  <c r="I58" i="21" s="1"/>
  <c r="I25" i="18"/>
  <c r="H25" i="18"/>
  <c r="E24" i="18"/>
  <c r="F23" i="18" s="1"/>
  <c r="C61" i="15"/>
  <c r="C188" i="15"/>
  <c r="C251" i="21"/>
  <c r="C382" i="21"/>
  <c r="B59" i="21"/>
  <c r="D59" i="21" s="1"/>
  <c r="B27" i="18"/>
  <c r="D26" i="18"/>
  <c r="D29" i="15"/>
  <c r="E28" i="15" s="1"/>
  <c r="F27" i="15" s="1"/>
  <c r="B30" i="15"/>
  <c r="C62" i="15" l="1"/>
  <c r="C189" i="15"/>
  <c r="E58" i="21"/>
  <c r="F57" i="21" s="1"/>
  <c r="H59" i="21"/>
  <c r="I59" i="21" s="1"/>
  <c r="I26" i="18"/>
  <c r="H26" i="18"/>
  <c r="E25" i="18"/>
  <c r="F24" i="18" s="1"/>
  <c r="C252" i="21"/>
  <c r="C383" i="21"/>
  <c r="B60" i="21"/>
  <c r="D60" i="21" s="1"/>
  <c r="D27" i="18"/>
  <c r="B28" i="18"/>
  <c r="D30" i="15"/>
  <c r="E29" i="15" s="1"/>
  <c r="F28" i="15" s="1"/>
  <c r="B31" i="15"/>
  <c r="I27" i="18" l="1"/>
  <c r="H27" i="18"/>
  <c r="E26" i="18"/>
  <c r="F25" i="18" s="1"/>
  <c r="D31" i="15"/>
  <c r="E30" i="15" s="1"/>
  <c r="F29" i="15" s="1"/>
  <c r="B32" i="15"/>
  <c r="E59" i="21"/>
  <c r="F58" i="21" s="1"/>
  <c r="H60" i="21"/>
  <c r="I60" i="21" s="1"/>
  <c r="C63" i="15"/>
  <c r="C190" i="15"/>
  <c r="C253" i="21"/>
  <c r="C384" i="21"/>
  <c r="B61" i="21"/>
  <c r="D61" i="21" s="1"/>
  <c r="D28" i="18"/>
  <c r="B29" i="18"/>
  <c r="B33" i="15" l="1"/>
  <c r="D32" i="15"/>
  <c r="E31" i="15" s="1"/>
  <c r="F30" i="15" s="1"/>
  <c r="C64" i="15"/>
  <c r="C191" i="15"/>
  <c r="E60" i="21"/>
  <c r="F59" i="21" s="1"/>
  <c r="H61" i="21"/>
  <c r="I61" i="21" s="1"/>
  <c r="I28" i="18"/>
  <c r="H28" i="18"/>
  <c r="E27" i="18"/>
  <c r="F26" i="18" s="1"/>
  <c r="C254" i="21"/>
  <c r="C385" i="21"/>
  <c r="B62" i="21"/>
  <c r="D62" i="21" s="1"/>
  <c r="D29" i="18"/>
  <c r="B30" i="18"/>
  <c r="E61" i="21" l="1"/>
  <c r="F60" i="21" s="1"/>
  <c r="H62" i="21"/>
  <c r="I62" i="21" s="1"/>
  <c r="C65" i="15"/>
  <c r="C192" i="15"/>
  <c r="I29" i="18"/>
  <c r="H29" i="18"/>
  <c r="E28" i="18"/>
  <c r="F27" i="18" s="1"/>
  <c r="D33" i="15"/>
  <c r="E32" i="15" s="1"/>
  <c r="F31" i="15" s="1"/>
  <c r="B34" i="15"/>
  <c r="C255" i="21"/>
  <c r="C386" i="21"/>
  <c r="B63" i="21"/>
  <c r="D63" i="21" s="1"/>
  <c r="B31" i="18"/>
  <c r="D30" i="18"/>
  <c r="E62" i="21" l="1"/>
  <c r="F61" i="21" s="1"/>
  <c r="H63" i="21"/>
  <c r="I63" i="21" s="1"/>
  <c r="H30" i="18"/>
  <c r="I30" i="18"/>
  <c r="E29" i="18"/>
  <c r="D34" i="15"/>
  <c r="E33" i="15" s="1"/>
  <c r="F32" i="15" s="1"/>
  <c r="B35" i="15"/>
  <c r="C66" i="15"/>
  <c r="C193" i="15"/>
  <c r="C256" i="21"/>
  <c r="C387" i="21"/>
  <c r="B64" i="21"/>
  <c r="D64" i="21" s="1"/>
  <c r="D31" i="18"/>
  <c r="B32" i="18"/>
  <c r="E63" i="21" l="1"/>
  <c r="F62" i="21" s="1"/>
  <c r="H64" i="21"/>
  <c r="I64" i="21" s="1"/>
  <c r="B36" i="15"/>
  <c r="D35" i="15"/>
  <c r="E34" i="15" s="1"/>
  <c r="F33" i="15" s="1"/>
  <c r="C67" i="15"/>
  <c r="C194" i="15"/>
  <c r="F28" i="18"/>
  <c r="I31" i="18"/>
  <c r="H31" i="18"/>
  <c r="E30" i="18"/>
  <c r="F29" i="18" s="1"/>
  <c r="C257" i="21"/>
  <c r="C388" i="21"/>
  <c r="B65" i="21"/>
  <c r="D65" i="21" s="1"/>
  <c r="D32" i="18"/>
  <c r="B33" i="18"/>
  <c r="C68" i="15" l="1"/>
  <c r="C195" i="15"/>
  <c r="H32" i="18"/>
  <c r="I32" i="18"/>
  <c r="E31" i="18"/>
  <c r="F30" i="18" s="1"/>
  <c r="E64" i="21"/>
  <c r="F63" i="21" s="1"/>
  <c r="H65" i="21"/>
  <c r="I65" i="21" s="1"/>
  <c r="D36" i="15"/>
  <c r="E35" i="15" s="1"/>
  <c r="F34" i="15" s="1"/>
  <c r="B37" i="15"/>
  <c r="C258" i="21"/>
  <c r="C389" i="21"/>
  <c r="B66" i="21"/>
  <c r="D66" i="21" s="1"/>
  <c r="D33" i="18"/>
  <c r="B34" i="18"/>
  <c r="E65" i="21" l="1"/>
  <c r="F64" i="21" s="1"/>
  <c r="H66" i="21"/>
  <c r="I66" i="21" s="1"/>
  <c r="D37" i="15"/>
  <c r="E36" i="15" s="1"/>
  <c r="F35" i="15" s="1"/>
  <c r="B38" i="15"/>
  <c r="H33" i="18"/>
  <c r="I33" i="18"/>
  <c r="E32" i="18"/>
  <c r="F31" i="18" s="1"/>
  <c r="C69" i="15"/>
  <c r="C196" i="15"/>
  <c r="C259" i="21"/>
  <c r="C390" i="21"/>
  <c r="B67" i="21"/>
  <c r="D67" i="21" s="1"/>
  <c r="B35" i="18"/>
  <c r="D34" i="18"/>
  <c r="E66" i="21" l="1"/>
  <c r="F65" i="21" s="1"/>
  <c r="H67" i="21"/>
  <c r="I67" i="21" s="1"/>
  <c r="H34" i="18"/>
  <c r="I34" i="18"/>
  <c r="E33" i="18"/>
  <c r="F32" i="18" s="1"/>
  <c r="B39" i="15"/>
  <c r="D38" i="15"/>
  <c r="E37" i="15" s="1"/>
  <c r="F36" i="15" s="1"/>
  <c r="C70" i="15"/>
  <c r="C197" i="15"/>
  <c r="C260" i="21"/>
  <c r="C391" i="21"/>
  <c r="B68" i="21"/>
  <c r="D68" i="21" s="1"/>
  <c r="D35" i="18"/>
  <c r="B36" i="18"/>
  <c r="E67" i="21" l="1"/>
  <c r="F66" i="21" s="1"/>
  <c r="H68" i="21"/>
  <c r="I68" i="21" s="1"/>
  <c r="C71" i="15"/>
  <c r="C198" i="15"/>
  <c r="B40" i="15"/>
  <c r="D39" i="15"/>
  <c r="E38" i="15" s="1"/>
  <c r="F37" i="15" s="1"/>
  <c r="H35" i="18"/>
  <c r="I35" i="18"/>
  <c r="E34" i="18"/>
  <c r="F33" i="18" s="1"/>
  <c r="C261" i="21"/>
  <c r="C392" i="21"/>
  <c r="B69" i="21"/>
  <c r="D69" i="21" s="1"/>
  <c r="D36" i="18"/>
  <c r="B37" i="18"/>
  <c r="E68" i="21" l="1"/>
  <c r="F67" i="21" s="1"/>
  <c r="H69" i="21"/>
  <c r="I69" i="21" s="1"/>
  <c r="B41" i="15"/>
  <c r="D40" i="15"/>
  <c r="E39" i="15" s="1"/>
  <c r="F38" i="15" s="1"/>
  <c r="C72" i="15"/>
  <c r="C199" i="15"/>
  <c r="H36" i="18"/>
  <c r="I36" i="18"/>
  <c r="E35" i="18"/>
  <c r="F34" i="18" s="1"/>
  <c r="C262" i="21"/>
  <c r="C393" i="21"/>
  <c r="B70" i="21"/>
  <c r="D70" i="21" s="1"/>
  <c r="D37" i="18"/>
  <c r="B38" i="18"/>
  <c r="E69" i="21" l="1"/>
  <c r="F68" i="21" s="1"/>
  <c r="H70" i="21"/>
  <c r="I70" i="21" s="1"/>
  <c r="C73" i="15"/>
  <c r="C200" i="15"/>
  <c r="B42" i="15"/>
  <c r="D41" i="15"/>
  <c r="E40" i="15" s="1"/>
  <c r="F39" i="15" s="1"/>
  <c r="I37" i="18"/>
  <c r="H37" i="18"/>
  <c r="E36" i="18"/>
  <c r="F35" i="18" s="1"/>
  <c r="C263" i="21"/>
  <c r="C394" i="21"/>
  <c r="B71" i="21"/>
  <c r="D71" i="21" s="1"/>
  <c r="B39" i="18"/>
  <c r="D38" i="18"/>
  <c r="I38" i="18" l="1"/>
  <c r="H38" i="18"/>
  <c r="E37" i="18"/>
  <c r="F36" i="18" s="1"/>
  <c r="E70" i="21"/>
  <c r="F69" i="21" s="1"/>
  <c r="H71" i="21"/>
  <c r="I71" i="21" s="1"/>
  <c r="B43" i="15"/>
  <c r="D42" i="15"/>
  <c r="E41" i="15" s="1"/>
  <c r="F40" i="15" s="1"/>
  <c r="C74" i="15"/>
  <c r="C201" i="15"/>
  <c r="C264" i="21"/>
  <c r="C395" i="21"/>
  <c r="B72" i="21"/>
  <c r="D72" i="21" s="1"/>
  <c r="D39" i="18"/>
  <c r="B40" i="18"/>
  <c r="E71" i="21" l="1"/>
  <c r="F70" i="21" s="1"/>
  <c r="H72" i="21"/>
  <c r="I72" i="21" s="1"/>
  <c r="C75" i="15"/>
  <c r="C202" i="15"/>
  <c r="I39" i="18"/>
  <c r="H39" i="18"/>
  <c r="E38" i="18"/>
  <c r="F37" i="18" s="1"/>
  <c r="B44" i="15"/>
  <c r="D43" i="15"/>
  <c r="E42" i="15" s="1"/>
  <c r="F41" i="15" s="1"/>
  <c r="C265" i="21"/>
  <c r="C396" i="21"/>
  <c r="B73" i="21"/>
  <c r="D73" i="21" s="1"/>
  <c r="D40" i="18"/>
  <c r="B41" i="18"/>
  <c r="E72" i="21" l="1"/>
  <c r="F71" i="21" s="1"/>
  <c r="H73" i="21"/>
  <c r="I73" i="21" s="1"/>
  <c r="B45" i="15"/>
  <c r="D44" i="15"/>
  <c r="E43" i="15" s="1"/>
  <c r="F42" i="15" s="1"/>
  <c r="I40" i="18"/>
  <c r="H40" i="18"/>
  <c r="E39" i="18"/>
  <c r="F38" i="18" s="1"/>
  <c r="C76" i="15"/>
  <c r="C203" i="15"/>
  <c r="C266" i="21"/>
  <c r="C397" i="21"/>
  <c r="B74" i="21"/>
  <c r="D74" i="21" s="1"/>
  <c r="D41" i="18"/>
  <c r="B42" i="18"/>
  <c r="E73" i="21" l="1"/>
  <c r="F72" i="21" s="1"/>
  <c r="H74" i="21"/>
  <c r="I74" i="21" s="1"/>
  <c r="D45" i="15"/>
  <c r="E44" i="15" s="1"/>
  <c r="F43" i="15" s="1"/>
  <c r="B46" i="15"/>
  <c r="C77" i="15"/>
  <c r="C204" i="15"/>
  <c r="I41" i="18"/>
  <c r="H41" i="18"/>
  <c r="E40" i="18"/>
  <c r="F39" i="18" s="1"/>
  <c r="C267" i="21"/>
  <c r="C398" i="21"/>
  <c r="B75" i="21"/>
  <c r="D75" i="21" s="1"/>
  <c r="B43" i="18"/>
  <c r="D42" i="18"/>
  <c r="E74" i="21" l="1"/>
  <c r="F73" i="21" s="1"/>
  <c r="H75" i="21"/>
  <c r="I75" i="21" s="1"/>
  <c r="B47" i="15"/>
  <c r="D46" i="15"/>
  <c r="E45" i="15" s="1"/>
  <c r="F44" i="15" s="1"/>
  <c r="C78" i="15"/>
  <c r="C205" i="15"/>
  <c r="I42" i="18"/>
  <c r="H42" i="18"/>
  <c r="E41" i="18"/>
  <c r="F40" i="18" s="1"/>
  <c r="C268" i="21"/>
  <c r="C399" i="21"/>
  <c r="B76" i="21"/>
  <c r="D76" i="21" s="1"/>
  <c r="D43" i="18"/>
  <c r="B44" i="18"/>
  <c r="C79" i="15" l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C206" i="15"/>
  <c r="D47" i="15"/>
  <c r="B48" i="15"/>
  <c r="E75" i="21"/>
  <c r="F74" i="21" s="1"/>
  <c r="H76" i="21"/>
  <c r="I76" i="21" s="1"/>
  <c r="H43" i="18"/>
  <c r="I43" i="18"/>
  <c r="E42" i="18"/>
  <c r="F41" i="18" s="1"/>
  <c r="C269" i="21"/>
  <c r="C400" i="21"/>
  <c r="B77" i="21"/>
  <c r="D77" i="21" s="1"/>
  <c r="D44" i="18"/>
  <c r="B45" i="18"/>
  <c r="D45" i="18" s="1"/>
  <c r="E76" i="21" l="1"/>
  <c r="F75" i="21" s="1"/>
  <c r="H77" i="21"/>
  <c r="I77" i="21" s="1"/>
  <c r="D48" i="15"/>
  <c r="B49" i="15"/>
  <c r="E46" i="15"/>
  <c r="F45" i="15" s="1"/>
  <c r="D175" i="15"/>
  <c r="I45" i="18"/>
  <c r="H45" i="18"/>
  <c r="E44" i="18"/>
  <c r="F43" i="18" s="1"/>
  <c r="H44" i="18"/>
  <c r="I44" i="18"/>
  <c r="E43" i="18"/>
  <c r="F42" i="18" s="1"/>
  <c r="C270" i="21"/>
  <c r="C401" i="21"/>
  <c r="B78" i="21"/>
  <c r="D78" i="21" s="1"/>
  <c r="B46" i="18"/>
  <c r="D46" i="18" s="1"/>
  <c r="H46" i="18" l="1"/>
  <c r="I46" i="18"/>
  <c r="E45" i="18"/>
  <c r="D176" i="15"/>
  <c r="E47" i="15"/>
  <c r="F46" i="15" s="1"/>
  <c r="D49" i="15"/>
  <c r="B50" i="15"/>
  <c r="E77" i="21"/>
  <c r="F76" i="21" s="1"/>
  <c r="H78" i="21"/>
  <c r="I78" i="21" s="1"/>
  <c r="C271" i="21"/>
  <c r="C402" i="21"/>
  <c r="B79" i="21"/>
  <c r="D79" i="21" s="1"/>
  <c r="B47" i="18"/>
  <c r="D47" i="18" s="1"/>
  <c r="D50" i="15" l="1"/>
  <c r="B51" i="15"/>
  <c r="H47" i="18"/>
  <c r="I47" i="18"/>
  <c r="E46" i="18"/>
  <c r="F45" i="18" s="1"/>
  <c r="D177" i="15"/>
  <c r="E176" i="15" s="1"/>
  <c r="E48" i="15"/>
  <c r="F47" i="15" s="1"/>
  <c r="F44" i="18"/>
  <c r="E78" i="21"/>
  <c r="F77" i="21" s="1"/>
  <c r="H79" i="21"/>
  <c r="I79" i="21" s="1"/>
  <c r="C272" i="21"/>
  <c r="C403" i="21"/>
  <c r="B80" i="21"/>
  <c r="D80" i="21" s="1"/>
  <c r="B48" i="18"/>
  <c r="D48" i="18" s="1"/>
  <c r="H48" i="18" l="1"/>
  <c r="I48" i="18"/>
  <c r="E47" i="18"/>
  <c r="F46" i="18" s="1"/>
  <c r="E79" i="21"/>
  <c r="F78" i="21" s="1"/>
  <c r="H80" i="21"/>
  <c r="I80" i="21" s="1"/>
  <c r="D51" i="15"/>
  <c r="B52" i="15"/>
  <c r="E49" i="15"/>
  <c r="F48" i="15" s="1"/>
  <c r="D178" i="15"/>
  <c r="E177" i="15" s="1"/>
  <c r="C273" i="21"/>
  <c r="C404" i="21"/>
  <c r="B81" i="21"/>
  <c r="D81" i="21" s="1"/>
  <c r="B49" i="18"/>
  <c r="D49" i="18" s="1"/>
  <c r="D52" i="15" l="1"/>
  <c r="B53" i="15"/>
  <c r="E50" i="15"/>
  <c r="F49" i="15" s="1"/>
  <c r="D179" i="15"/>
  <c r="E178" i="15" s="1"/>
  <c r="F177" i="15" s="1"/>
  <c r="I49" i="18"/>
  <c r="H49" i="18"/>
  <c r="E48" i="18"/>
  <c r="F47" i="18" s="1"/>
  <c r="E80" i="21"/>
  <c r="F79" i="21" s="1"/>
  <c r="H81" i="21"/>
  <c r="I81" i="21" s="1"/>
  <c r="C274" i="21"/>
  <c r="C405" i="21"/>
  <c r="B82" i="21"/>
  <c r="D82" i="21" s="1"/>
  <c r="B50" i="18"/>
  <c r="D50" i="18" s="1"/>
  <c r="I50" i="18" l="1"/>
  <c r="H50" i="18"/>
  <c r="E49" i="18"/>
  <c r="F48" i="18" s="1"/>
  <c r="D53" i="15"/>
  <c r="B54" i="15"/>
  <c r="E81" i="21"/>
  <c r="F80" i="21" s="1"/>
  <c r="H82" i="21"/>
  <c r="I82" i="21" s="1"/>
  <c r="D180" i="15"/>
  <c r="E179" i="15" s="1"/>
  <c r="F178" i="15" s="1"/>
  <c r="E51" i="15"/>
  <c r="F50" i="15" s="1"/>
  <c r="C275" i="21"/>
  <c r="C406" i="21"/>
  <c r="B83" i="21"/>
  <c r="D83" i="21" s="1"/>
  <c r="B51" i="18"/>
  <c r="D51" i="18" s="1"/>
  <c r="D54" i="15" l="1"/>
  <c r="B55" i="15"/>
  <c r="E82" i="21"/>
  <c r="F81" i="21" s="1"/>
  <c r="H83" i="21"/>
  <c r="I83" i="21" s="1"/>
  <c r="D181" i="15"/>
  <c r="E180" i="15" s="1"/>
  <c r="F179" i="15" s="1"/>
  <c r="E52" i="15"/>
  <c r="F51" i="15" s="1"/>
  <c r="I51" i="18"/>
  <c r="H51" i="18"/>
  <c r="E50" i="18"/>
  <c r="F49" i="18" s="1"/>
  <c r="C276" i="21"/>
  <c r="C407" i="21"/>
  <c r="B84" i="21"/>
  <c r="D84" i="21" s="1"/>
  <c r="B52" i="18"/>
  <c r="D52" i="18" s="1"/>
  <c r="E83" i="21" l="1"/>
  <c r="F82" i="21" s="1"/>
  <c r="H84" i="21"/>
  <c r="I84" i="21" s="1"/>
  <c r="H52" i="18"/>
  <c r="I52" i="18"/>
  <c r="E51" i="18"/>
  <c r="F50" i="18" s="1"/>
  <c r="D55" i="15"/>
  <c r="B56" i="15"/>
  <c r="E53" i="15"/>
  <c r="F52" i="15" s="1"/>
  <c r="D182" i="15"/>
  <c r="E181" i="15" s="1"/>
  <c r="F180" i="15" s="1"/>
  <c r="C277" i="21"/>
  <c r="C408" i="21"/>
  <c r="B85" i="21"/>
  <c r="D85" i="21" s="1"/>
  <c r="B53" i="18"/>
  <c r="D53" i="18" s="1"/>
  <c r="E84" i="21" l="1"/>
  <c r="F83" i="21" s="1"/>
  <c r="H85" i="21"/>
  <c r="I85" i="21" s="1"/>
  <c r="B57" i="15"/>
  <c r="D56" i="15"/>
  <c r="E54" i="15"/>
  <c r="F53" i="15" s="1"/>
  <c r="D183" i="15"/>
  <c r="E182" i="15" s="1"/>
  <c r="F181" i="15" s="1"/>
  <c r="H53" i="18"/>
  <c r="I53" i="18"/>
  <c r="E52" i="18"/>
  <c r="F51" i="18" s="1"/>
  <c r="C278" i="21"/>
  <c r="C409" i="21"/>
  <c r="B86" i="21"/>
  <c r="D86" i="21" s="1"/>
  <c r="B54" i="18"/>
  <c r="D54" i="18" s="1"/>
  <c r="E85" i="21" l="1"/>
  <c r="F84" i="21" s="1"/>
  <c r="H86" i="21"/>
  <c r="I86" i="21" s="1"/>
  <c r="D184" i="15"/>
  <c r="E183" i="15" s="1"/>
  <c r="F182" i="15" s="1"/>
  <c r="E55" i="15"/>
  <c r="F54" i="15" s="1"/>
  <c r="I54" i="18"/>
  <c r="H54" i="18"/>
  <c r="E53" i="18"/>
  <c r="B58" i="15"/>
  <c r="D57" i="15"/>
  <c r="C279" i="21"/>
  <c r="C410" i="21"/>
  <c r="B87" i="21"/>
  <c r="D87" i="21" s="1"/>
  <c r="B55" i="18"/>
  <c r="D55" i="18" s="1"/>
  <c r="E86" i="21" l="1"/>
  <c r="F85" i="21" s="1"/>
  <c r="H87" i="21"/>
  <c r="I87" i="21" s="1"/>
  <c r="D58" i="15"/>
  <c r="B59" i="15"/>
  <c r="F52" i="18"/>
  <c r="D185" i="15"/>
  <c r="E184" i="15" s="1"/>
  <c r="F183" i="15" s="1"/>
  <c r="E56" i="15"/>
  <c r="F55" i="15" s="1"/>
  <c r="H55" i="18"/>
  <c r="I55" i="18"/>
  <c r="E54" i="18"/>
  <c r="F53" i="18" s="1"/>
  <c r="C280" i="21"/>
  <c r="C411" i="21"/>
  <c r="B88" i="21"/>
  <c r="D88" i="21" s="1"/>
  <c r="B56" i="18"/>
  <c r="D56" i="18" s="1"/>
  <c r="H56" i="18" l="1"/>
  <c r="I56" i="18"/>
  <c r="E55" i="18"/>
  <c r="F54" i="18" s="1"/>
  <c r="E57" i="15"/>
  <c r="F56" i="15" s="1"/>
  <c r="D186" i="15"/>
  <c r="E185" i="15" s="1"/>
  <c r="F184" i="15" s="1"/>
  <c r="D59" i="15"/>
  <c r="B60" i="15"/>
  <c r="E87" i="21"/>
  <c r="F86" i="21" s="1"/>
  <c r="H88" i="21"/>
  <c r="I88" i="21" s="1"/>
  <c r="C281" i="21"/>
  <c r="C412" i="21"/>
  <c r="B89" i="21"/>
  <c r="D89" i="21" s="1"/>
  <c r="B57" i="18"/>
  <c r="D57" i="18" s="1"/>
  <c r="D60" i="15" l="1"/>
  <c r="B61" i="15"/>
  <c r="H57" i="18"/>
  <c r="I57" i="18"/>
  <c r="E56" i="18"/>
  <c r="F55" i="18" s="1"/>
  <c r="E88" i="21"/>
  <c r="F87" i="21" s="1"/>
  <c r="H89" i="21"/>
  <c r="I89" i="21" s="1"/>
  <c r="E58" i="15"/>
  <c r="F57" i="15" s="1"/>
  <c r="D187" i="15"/>
  <c r="E186" i="15" s="1"/>
  <c r="F185" i="15" s="1"/>
  <c r="C282" i="21"/>
  <c r="C413" i="21"/>
  <c r="B90" i="21"/>
  <c r="D90" i="21" s="1"/>
  <c r="B58" i="18"/>
  <c r="D58" i="18" s="1"/>
  <c r="E89" i="21" l="1"/>
  <c r="F88" i="21" s="1"/>
  <c r="H90" i="21"/>
  <c r="I90" i="21" s="1"/>
  <c r="H58" i="18"/>
  <c r="I58" i="18"/>
  <c r="E57" i="18"/>
  <c r="F56" i="18" s="1"/>
  <c r="D61" i="15"/>
  <c r="B62" i="15"/>
  <c r="D188" i="15"/>
  <c r="E187" i="15" s="1"/>
  <c r="F186" i="15" s="1"/>
  <c r="E59" i="15"/>
  <c r="F58" i="15" s="1"/>
  <c r="C283" i="21"/>
  <c r="C414" i="21"/>
  <c r="B91" i="21"/>
  <c r="D91" i="21" s="1"/>
  <c r="B59" i="18"/>
  <c r="D59" i="18" s="1"/>
  <c r="E90" i="21" l="1"/>
  <c r="F89" i="21" s="1"/>
  <c r="H91" i="21"/>
  <c r="I91" i="21" s="1"/>
  <c r="D62" i="15"/>
  <c r="B63" i="15"/>
  <c r="D189" i="15"/>
  <c r="E188" i="15" s="1"/>
  <c r="F187" i="15" s="1"/>
  <c r="E60" i="15"/>
  <c r="F59" i="15" s="1"/>
  <c r="H59" i="18"/>
  <c r="I59" i="18"/>
  <c r="E58" i="18"/>
  <c r="F57" i="18" s="1"/>
  <c r="C284" i="21"/>
  <c r="C415" i="21"/>
  <c r="B92" i="21"/>
  <c r="D92" i="21" s="1"/>
  <c r="B60" i="18"/>
  <c r="D60" i="18" s="1"/>
  <c r="E91" i="21" l="1"/>
  <c r="F90" i="21" s="1"/>
  <c r="H92" i="21"/>
  <c r="I92" i="21" s="1"/>
  <c r="D63" i="15"/>
  <c r="B64" i="15"/>
  <c r="E61" i="15"/>
  <c r="F60" i="15" s="1"/>
  <c r="D190" i="15"/>
  <c r="E189" i="15" s="1"/>
  <c r="F188" i="15" s="1"/>
  <c r="H60" i="18"/>
  <c r="I60" i="18"/>
  <c r="E59" i="18"/>
  <c r="F58" i="18" s="1"/>
  <c r="C285" i="21"/>
  <c r="C416" i="21"/>
  <c r="B93" i="21"/>
  <c r="D93" i="21" s="1"/>
  <c r="B61" i="18"/>
  <c r="D61" i="18" s="1"/>
  <c r="E92" i="21" l="1"/>
  <c r="F91" i="21" s="1"/>
  <c r="H93" i="21"/>
  <c r="I93" i="21" s="1"/>
  <c r="D64" i="15"/>
  <c r="B65" i="15"/>
  <c r="E62" i="15"/>
  <c r="F61" i="15" s="1"/>
  <c r="D191" i="15"/>
  <c r="E190" i="15" s="1"/>
  <c r="F189" i="15" s="1"/>
  <c r="I61" i="18"/>
  <c r="H61" i="18"/>
  <c r="E60" i="18"/>
  <c r="F59" i="18" s="1"/>
  <c r="C286" i="21"/>
  <c r="C417" i="21"/>
  <c r="B94" i="21"/>
  <c r="D94" i="21" s="1"/>
  <c r="B62" i="18"/>
  <c r="D62" i="18" s="1"/>
  <c r="D65" i="15" l="1"/>
  <c r="B66" i="15"/>
  <c r="E93" i="21"/>
  <c r="F92" i="21" s="1"/>
  <c r="H94" i="21"/>
  <c r="I94" i="21" s="1"/>
  <c r="D192" i="15"/>
  <c r="E191" i="15" s="1"/>
  <c r="F190" i="15" s="1"/>
  <c r="E63" i="15"/>
  <c r="F62" i="15" s="1"/>
  <c r="I62" i="18"/>
  <c r="H62" i="18"/>
  <c r="E61" i="18"/>
  <c r="F60" i="18" s="1"/>
  <c r="C287" i="21"/>
  <c r="C418" i="21"/>
  <c r="B95" i="21"/>
  <c r="D95" i="21" s="1"/>
  <c r="B63" i="18"/>
  <c r="D63" i="18" s="1"/>
  <c r="E94" i="21" l="1"/>
  <c r="F93" i="21" s="1"/>
  <c r="H95" i="21"/>
  <c r="I95" i="21" s="1"/>
  <c r="I63" i="18"/>
  <c r="H63" i="18"/>
  <c r="E62" i="18"/>
  <c r="F61" i="18" s="1"/>
  <c r="D66" i="15"/>
  <c r="B67" i="15"/>
  <c r="D193" i="15"/>
  <c r="E192" i="15" s="1"/>
  <c r="F191" i="15" s="1"/>
  <c r="E64" i="15"/>
  <c r="F63" i="15" s="1"/>
  <c r="C288" i="21"/>
  <c r="C419" i="21"/>
  <c r="B96" i="21"/>
  <c r="D96" i="21" s="1"/>
  <c r="B64" i="18"/>
  <c r="D64" i="18" s="1"/>
  <c r="D67" i="15" l="1"/>
  <c r="B68" i="15"/>
  <c r="E95" i="21"/>
  <c r="F94" i="21" s="1"/>
  <c r="H96" i="21"/>
  <c r="I96" i="21" s="1"/>
  <c r="I64" i="18"/>
  <c r="H64" i="18"/>
  <c r="E63" i="18"/>
  <c r="F62" i="18" s="1"/>
  <c r="E65" i="15"/>
  <c r="F64" i="15" s="1"/>
  <c r="D194" i="15"/>
  <c r="E193" i="15" s="1"/>
  <c r="F192" i="15" s="1"/>
  <c r="C289" i="21"/>
  <c r="C420" i="21"/>
  <c r="B97" i="21"/>
  <c r="D97" i="21" s="1"/>
  <c r="B65" i="18"/>
  <c r="D65" i="18" s="1"/>
  <c r="E96" i="21" l="1"/>
  <c r="F95" i="21" s="1"/>
  <c r="H97" i="21"/>
  <c r="I97" i="21" s="1"/>
  <c r="H65" i="18"/>
  <c r="I65" i="18"/>
  <c r="E64" i="18"/>
  <c r="F63" i="18" s="1"/>
  <c r="D68" i="15"/>
  <c r="B69" i="15"/>
  <c r="E66" i="15"/>
  <c r="F65" i="15" s="1"/>
  <c r="D195" i="15"/>
  <c r="E194" i="15" s="1"/>
  <c r="F193" i="15" s="1"/>
  <c r="C290" i="21"/>
  <c r="C421" i="21"/>
  <c r="B98" i="21"/>
  <c r="D98" i="21" s="1"/>
  <c r="B66" i="18"/>
  <c r="D66" i="18" s="1"/>
  <c r="E97" i="21" l="1"/>
  <c r="F96" i="21" s="1"/>
  <c r="H98" i="21"/>
  <c r="I98" i="21" s="1"/>
  <c r="D69" i="15"/>
  <c r="B70" i="15"/>
  <c r="D196" i="15"/>
  <c r="E195" i="15" s="1"/>
  <c r="F194" i="15" s="1"/>
  <c r="E67" i="15"/>
  <c r="F66" i="15" s="1"/>
  <c r="I66" i="18"/>
  <c r="H66" i="18"/>
  <c r="E65" i="18"/>
  <c r="F64" i="18" s="1"/>
  <c r="C291" i="21"/>
  <c r="C422" i="21"/>
  <c r="B99" i="21"/>
  <c r="D99" i="21" s="1"/>
  <c r="B67" i="18"/>
  <c r="D67" i="18" s="1"/>
  <c r="D70" i="15" l="1"/>
  <c r="B71" i="15"/>
  <c r="E98" i="21"/>
  <c r="F97" i="21" s="1"/>
  <c r="H99" i="21"/>
  <c r="I99" i="21" s="1"/>
  <c r="D197" i="15"/>
  <c r="E196" i="15" s="1"/>
  <c r="F195" i="15" s="1"/>
  <c r="E68" i="15"/>
  <c r="F67" i="15" s="1"/>
  <c r="I67" i="18"/>
  <c r="H67" i="18"/>
  <c r="E66" i="18"/>
  <c r="F65" i="18" s="1"/>
  <c r="C292" i="21"/>
  <c r="C423" i="21"/>
  <c r="B100" i="21"/>
  <c r="D100" i="21" s="1"/>
  <c r="B68" i="18"/>
  <c r="D68" i="18" s="1"/>
  <c r="E99" i="21" l="1"/>
  <c r="F98" i="21" s="1"/>
  <c r="H100" i="21"/>
  <c r="I100" i="21" s="1"/>
  <c r="H68" i="18"/>
  <c r="I68" i="18"/>
  <c r="E67" i="18"/>
  <c r="F66" i="18" s="1"/>
  <c r="D71" i="15"/>
  <c r="B72" i="15"/>
  <c r="E69" i="15"/>
  <c r="F68" i="15" s="1"/>
  <c r="D198" i="15"/>
  <c r="E197" i="15" s="1"/>
  <c r="F196" i="15" s="1"/>
  <c r="C293" i="21"/>
  <c r="C424" i="21"/>
  <c r="B101" i="21"/>
  <c r="D101" i="21" s="1"/>
  <c r="B69" i="18"/>
  <c r="D69" i="18" s="1"/>
  <c r="E70" i="15" l="1"/>
  <c r="F69" i="15" s="1"/>
  <c r="D199" i="15"/>
  <c r="E198" i="15" s="1"/>
  <c r="F197" i="15" s="1"/>
  <c r="E100" i="21"/>
  <c r="F99" i="21" s="1"/>
  <c r="H101" i="21"/>
  <c r="I101" i="21" s="1"/>
  <c r="D72" i="15"/>
  <c r="B73" i="15"/>
  <c r="H69" i="18"/>
  <c r="I69" i="18"/>
  <c r="E68" i="18"/>
  <c r="F67" i="18" s="1"/>
  <c r="C294" i="21"/>
  <c r="C425" i="21"/>
  <c r="B102" i="21"/>
  <c r="D102" i="21" s="1"/>
  <c r="B70" i="18"/>
  <c r="D70" i="18" s="1"/>
  <c r="E101" i="21" l="1"/>
  <c r="F100" i="21" s="1"/>
  <c r="H102" i="21"/>
  <c r="I102" i="21" s="1"/>
  <c r="D73" i="15"/>
  <c r="B74" i="15"/>
  <c r="D200" i="15"/>
  <c r="E199" i="15" s="1"/>
  <c r="F198" i="15" s="1"/>
  <c r="E71" i="15"/>
  <c r="F70" i="15" s="1"/>
  <c r="H70" i="18"/>
  <c r="I70" i="18"/>
  <c r="E69" i="18"/>
  <c r="F68" i="18" s="1"/>
  <c r="C295" i="21"/>
  <c r="C426" i="21"/>
  <c r="B103" i="21"/>
  <c r="D103" i="21" s="1"/>
  <c r="B71" i="18"/>
  <c r="D71" i="18" s="1"/>
  <c r="E102" i="21" l="1"/>
  <c r="F101" i="21" s="1"/>
  <c r="H103" i="21"/>
  <c r="I103" i="21" s="1"/>
  <c r="D201" i="15"/>
  <c r="E200" i="15" s="1"/>
  <c r="F199" i="15" s="1"/>
  <c r="E72" i="15"/>
  <c r="F71" i="15" s="1"/>
  <c r="I71" i="18"/>
  <c r="H71" i="18"/>
  <c r="E70" i="18"/>
  <c r="F69" i="18" s="1"/>
  <c r="D74" i="15"/>
  <c r="B75" i="15"/>
  <c r="C296" i="21"/>
  <c r="C427" i="21"/>
  <c r="B104" i="21"/>
  <c r="D104" i="21" s="1"/>
  <c r="H104" i="21" s="1"/>
  <c r="I104" i="21" s="1"/>
  <c r="B72" i="18"/>
  <c r="D72" i="18" s="1"/>
  <c r="E73" i="15" l="1"/>
  <c r="F72" i="15" s="1"/>
  <c r="D202" i="15"/>
  <c r="E201" i="15" s="1"/>
  <c r="F200" i="15" s="1"/>
  <c r="D75" i="15"/>
  <c r="B76" i="15"/>
  <c r="H72" i="18"/>
  <c r="I72" i="18"/>
  <c r="E71" i="18"/>
  <c r="F70" i="18" s="1"/>
  <c r="C297" i="21"/>
  <c r="E103" i="21"/>
  <c r="F102" i="21" s="1"/>
  <c r="C428" i="21"/>
  <c r="B105" i="21"/>
  <c r="D105" i="21" s="1"/>
  <c r="B73" i="18"/>
  <c r="D73" i="18" s="1"/>
  <c r="E104" i="21" l="1"/>
  <c r="F103" i="21" s="1"/>
  <c r="H105" i="21"/>
  <c r="I105" i="21" s="1"/>
  <c r="D76" i="15"/>
  <c r="B77" i="15"/>
  <c r="E74" i="15"/>
  <c r="F73" i="15" s="1"/>
  <c r="D203" i="15"/>
  <c r="E202" i="15" s="1"/>
  <c r="F201" i="15" s="1"/>
  <c r="I73" i="18"/>
  <c r="H73" i="18"/>
  <c r="E72" i="18"/>
  <c r="F71" i="18" s="1"/>
  <c r="C298" i="21"/>
  <c r="C429" i="21"/>
  <c r="B106" i="21"/>
  <c r="D106" i="21" s="1"/>
  <c r="B74" i="18"/>
  <c r="D74" i="18" s="1"/>
  <c r="D77" i="15" l="1"/>
  <c r="B78" i="15"/>
  <c r="I74" i="18"/>
  <c r="H74" i="18"/>
  <c r="E73" i="18"/>
  <c r="F72" i="18" s="1"/>
  <c r="E105" i="21"/>
  <c r="F104" i="21" s="1"/>
  <c r="H106" i="21"/>
  <c r="I106" i="21" s="1"/>
  <c r="D204" i="15"/>
  <c r="E203" i="15" s="1"/>
  <c r="F202" i="15" s="1"/>
  <c r="E75" i="15"/>
  <c r="F74" i="15" s="1"/>
  <c r="C299" i="21"/>
  <c r="C430" i="21"/>
  <c r="B107" i="21"/>
  <c r="D107" i="21" s="1"/>
  <c r="B75" i="18"/>
  <c r="D75" i="18" s="1"/>
  <c r="E106" i="21" l="1"/>
  <c r="F105" i="21" s="1"/>
  <c r="H107" i="21"/>
  <c r="I107" i="21" s="1"/>
  <c r="I75" i="18"/>
  <c r="H75" i="18"/>
  <c r="E74" i="18"/>
  <c r="F73" i="18" s="1"/>
  <c r="D78" i="15"/>
  <c r="B79" i="15"/>
  <c r="D205" i="15"/>
  <c r="E76" i="15"/>
  <c r="F75" i="15" s="1"/>
  <c r="C300" i="21"/>
  <c r="C431" i="21"/>
  <c r="B108" i="21"/>
  <c r="D108" i="21" s="1"/>
  <c r="B76" i="18"/>
  <c r="D76" i="18" s="1"/>
  <c r="E204" i="15" l="1"/>
  <c r="F203" i="15" s="1"/>
  <c r="E206" i="15"/>
  <c r="E107" i="21"/>
  <c r="F106" i="21" s="1"/>
  <c r="H108" i="21"/>
  <c r="I108" i="21" s="1"/>
  <c r="D79" i="15"/>
  <c r="E78" i="15" s="1"/>
  <c r="F77" i="15" s="1"/>
  <c r="B80" i="15"/>
  <c r="E77" i="15"/>
  <c r="F76" i="15" s="1"/>
  <c r="D206" i="15"/>
  <c r="I76" i="18"/>
  <c r="H76" i="18"/>
  <c r="E75" i="18"/>
  <c r="F74" i="18" s="1"/>
  <c r="C301" i="21"/>
  <c r="C432" i="21"/>
  <c r="B109" i="21"/>
  <c r="D109" i="21" s="1"/>
  <c r="B77" i="18"/>
  <c r="D77" i="18" s="1"/>
  <c r="E76" i="18" s="1"/>
  <c r="F75" i="18" s="1"/>
  <c r="D80" i="15" l="1"/>
  <c r="E79" i="15" s="1"/>
  <c r="F78" i="15" s="1"/>
  <c r="B81" i="15"/>
  <c r="E108" i="21"/>
  <c r="F107" i="21" s="1"/>
  <c r="H109" i="21"/>
  <c r="I109" i="21" s="1"/>
  <c r="E205" i="15"/>
  <c r="F204" i="15" s="1"/>
  <c r="E207" i="15"/>
  <c r="F206" i="15" s="1"/>
  <c r="F205" i="15"/>
  <c r="F207" i="15"/>
  <c r="C302" i="21"/>
  <c r="C433" i="21"/>
  <c r="B110" i="21"/>
  <c r="D110" i="21" s="1"/>
  <c r="B78" i="18"/>
  <c r="D78" i="18" s="1"/>
  <c r="E77" i="18" s="1"/>
  <c r="E109" i="21" l="1"/>
  <c r="F108" i="21" s="1"/>
  <c r="H110" i="21"/>
  <c r="I110" i="21" s="1"/>
  <c r="D81" i="15"/>
  <c r="E80" i="15" s="1"/>
  <c r="F79" i="15" s="1"/>
  <c r="B82" i="15"/>
  <c r="F76" i="18"/>
  <c r="C303" i="21"/>
  <c r="C434" i="21"/>
  <c r="B111" i="21"/>
  <c r="D111" i="21" s="1"/>
  <c r="B79" i="18"/>
  <c r="D79" i="18" s="1"/>
  <c r="E78" i="18" s="1"/>
  <c r="F77" i="18" s="1"/>
  <c r="E110" i="21" l="1"/>
  <c r="F109" i="21" s="1"/>
  <c r="H111" i="21"/>
  <c r="I111" i="21" s="1"/>
  <c r="D82" i="15"/>
  <c r="E81" i="15" s="1"/>
  <c r="F80" i="15" s="1"/>
  <c r="B83" i="15"/>
  <c r="C304" i="21"/>
  <c r="C435" i="21"/>
  <c r="B112" i="21"/>
  <c r="D112" i="21" s="1"/>
  <c r="B80" i="18"/>
  <c r="D80" i="18" s="1"/>
  <c r="E79" i="18" s="1"/>
  <c r="F78" i="18" s="1"/>
  <c r="D83" i="15" l="1"/>
  <c r="E82" i="15" s="1"/>
  <c r="F81" i="15" s="1"/>
  <c r="B84" i="15"/>
  <c r="E111" i="21"/>
  <c r="F110" i="21" s="1"/>
  <c r="H112" i="21"/>
  <c r="I112" i="21" s="1"/>
  <c r="C305" i="21"/>
  <c r="C436" i="21"/>
  <c r="B113" i="21"/>
  <c r="D113" i="21" s="1"/>
  <c r="B81" i="18"/>
  <c r="D81" i="18" s="1"/>
  <c r="E80" i="18" s="1"/>
  <c r="F79" i="18" s="1"/>
  <c r="E112" i="21" l="1"/>
  <c r="F111" i="21" s="1"/>
  <c r="H113" i="21"/>
  <c r="I113" i="21" s="1"/>
  <c r="D84" i="15"/>
  <c r="E83" i="15" s="1"/>
  <c r="F82" i="15" s="1"/>
  <c r="B85" i="15"/>
  <c r="C306" i="21"/>
  <c r="C437" i="21"/>
  <c r="B114" i="21"/>
  <c r="D114" i="21" s="1"/>
  <c r="B82" i="18"/>
  <c r="D82" i="18" s="1"/>
  <c r="E81" i="18" s="1"/>
  <c r="F80" i="18" s="1"/>
  <c r="E113" i="21" l="1"/>
  <c r="F112" i="21" s="1"/>
  <c r="H114" i="21"/>
  <c r="I114" i="21" s="1"/>
  <c r="D85" i="15"/>
  <c r="E84" i="15" s="1"/>
  <c r="F83" i="15" s="1"/>
  <c r="B86" i="15"/>
  <c r="C307" i="21"/>
  <c r="C438" i="21"/>
  <c r="B115" i="21"/>
  <c r="D115" i="21" s="1"/>
  <c r="B83" i="18"/>
  <c r="D83" i="18" s="1"/>
  <c r="E82" i="18" s="1"/>
  <c r="F81" i="18" s="1"/>
  <c r="E114" i="21" l="1"/>
  <c r="F113" i="21" s="1"/>
  <c r="H115" i="21"/>
  <c r="I115" i="21" s="1"/>
  <c r="D86" i="15"/>
  <c r="E85" i="15" s="1"/>
  <c r="F84" i="15" s="1"/>
  <c r="B87" i="15"/>
  <c r="C308" i="21"/>
  <c r="C439" i="21"/>
  <c r="B116" i="21"/>
  <c r="D116" i="21" s="1"/>
  <c r="B84" i="18"/>
  <c r="D84" i="18" s="1"/>
  <c r="E83" i="18" s="1"/>
  <c r="F82" i="18" s="1"/>
  <c r="E115" i="21" l="1"/>
  <c r="H116" i="21"/>
  <c r="I116" i="21" s="1"/>
  <c r="D87" i="15"/>
  <c r="E86" i="15" s="1"/>
  <c r="F85" i="15" s="1"/>
  <c r="B88" i="15"/>
  <c r="C309" i="21"/>
  <c r="F114" i="21"/>
  <c r="C440" i="21"/>
  <c r="B117" i="21"/>
  <c r="D117" i="21" s="1"/>
  <c r="B85" i="18"/>
  <c r="D85" i="18" s="1"/>
  <c r="E84" i="18" s="1"/>
  <c r="F83" i="18" s="1"/>
  <c r="D88" i="15" l="1"/>
  <c r="E87" i="15" s="1"/>
  <c r="F86" i="15" s="1"/>
  <c r="B89" i="15"/>
  <c r="E116" i="21"/>
  <c r="F115" i="21" s="1"/>
  <c r="H117" i="21"/>
  <c r="I117" i="21" s="1"/>
  <c r="C310" i="21"/>
  <c r="C441" i="21"/>
  <c r="B118" i="21"/>
  <c r="D118" i="21" s="1"/>
  <c r="B86" i="18"/>
  <c r="D86" i="18" s="1"/>
  <c r="E85" i="18" s="1"/>
  <c r="F84" i="18" l="1"/>
  <c r="E117" i="21"/>
  <c r="F116" i="21" s="1"/>
  <c r="H118" i="21"/>
  <c r="I118" i="21" s="1"/>
  <c r="D89" i="15"/>
  <c r="E88" i="15" s="1"/>
  <c r="F87" i="15" s="1"/>
  <c r="B90" i="15"/>
  <c r="C311" i="21"/>
  <c r="C442" i="21"/>
  <c r="B119" i="21"/>
  <c r="D119" i="21" s="1"/>
  <c r="B87" i="18"/>
  <c r="D87" i="18" s="1"/>
  <c r="E86" i="18" s="1"/>
  <c r="F85" i="18" s="1"/>
  <c r="D90" i="15" l="1"/>
  <c r="E89" i="15" s="1"/>
  <c r="F88" i="15" s="1"/>
  <c r="B91" i="15"/>
  <c r="E118" i="21"/>
  <c r="H119" i="21"/>
  <c r="I119" i="21" s="1"/>
  <c r="C312" i="21"/>
  <c r="F117" i="21"/>
  <c r="C443" i="21"/>
  <c r="B120" i="21"/>
  <c r="D120" i="21" s="1"/>
  <c r="B88" i="18"/>
  <c r="D88" i="18" s="1"/>
  <c r="E87" i="18" s="1"/>
  <c r="F86" i="18" s="1"/>
  <c r="E119" i="21" l="1"/>
  <c r="F118" i="21" s="1"/>
  <c r="H120" i="21"/>
  <c r="I120" i="21" s="1"/>
  <c r="D91" i="15"/>
  <c r="E90" i="15" s="1"/>
  <c r="F89" i="15" s="1"/>
  <c r="B92" i="15"/>
  <c r="C313" i="21"/>
  <c r="C444" i="21"/>
  <c r="B121" i="21"/>
  <c r="D121" i="21" s="1"/>
  <c r="B89" i="18"/>
  <c r="D89" i="18" s="1"/>
  <c r="E88" i="18" s="1"/>
  <c r="F87" i="18" s="1"/>
  <c r="E120" i="21" l="1"/>
  <c r="F119" i="21" s="1"/>
  <c r="H121" i="21"/>
  <c r="I121" i="21" s="1"/>
  <c r="D92" i="15"/>
  <c r="E91" i="15" s="1"/>
  <c r="F90" i="15" s="1"/>
  <c r="B93" i="15"/>
  <c r="C314" i="21"/>
  <c r="C445" i="21"/>
  <c r="B122" i="21"/>
  <c r="D122" i="21" s="1"/>
  <c r="B90" i="18"/>
  <c r="D90" i="18" s="1"/>
  <c r="E89" i="18" s="1"/>
  <c r="F88" i="18" s="1"/>
  <c r="E121" i="21" l="1"/>
  <c r="F120" i="21" s="1"/>
  <c r="H122" i="21"/>
  <c r="I122" i="21" s="1"/>
  <c r="D93" i="15"/>
  <c r="E92" i="15" s="1"/>
  <c r="F91" i="15" s="1"/>
  <c r="B94" i="15"/>
  <c r="C315" i="21"/>
  <c r="C446" i="21"/>
  <c r="B123" i="21"/>
  <c r="D123" i="21" s="1"/>
  <c r="B91" i="18"/>
  <c r="D91" i="18" s="1"/>
  <c r="E90" i="18" s="1"/>
  <c r="F89" i="18" s="1"/>
  <c r="E122" i="21" l="1"/>
  <c r="H123" i="21"/>
  <c r="I123" i="21" s="1"/>
  <c r="D94" i="15"/>
  <c r="E93" i="15" s="1"/>
  <c r="F92" i="15" s="1"/>
  <c r="B95" i="15"/>
  <c r="C316" i="21"/>
  <c r="F121" i="21"/>
  <c r="C447" i="21"/>
  <c r="B124" i="21"/>
  <c r="D124" i="21" s="1"/>
  <c r="B92" i="18"/>
  <c r="D92" i="18" s="1"/>
  <c r="E91" i="18" s="1"/>
  <c r="F90" i="18" s="1"/>
  <c r="E123" i="21" l="1"/>
  <c r="F122" i="21" s="1"/>
  <c r="H124" i="21"/>
  <c r="I124" i="21" s="1"/>
  <c r="D95" i="15"/>
  <c r="E94" i="15" s="1"/>
  <c r="F93" i="15" s="1"/>
  <c r="B96" i="15"/>
  <c r="C317" i="21"/>
  <c r="C448" i="21"/>
  <c r="B125" i="21"/>
  <c r="D125" i="21" s="1"/>
  <c r="B93" i="18"/>
  <c r="D93" i="18" s="1"/>
  <c r="E92" i="18" s="1"/>
  <c r="F91" i="18" s="1"/>
  <c r="E124" i="21" l="1"/>
  <c r="F123" i="21" s="1"/>
  <c r="H125" i="21"/>
  <c r="I125" i="21" s="1"/>
  <c r="D96" i="15"/>
  <c r="E95" i="15" s="1"/>
  <c r="F94" i="15" s="1"/>
  <c r="B97" i="15"/>
  <c r="C318" i="21"/>
  <c r="C449" i="21"/>
  <c r="B126" i="21"/>
  <c r="D126" i="21" s="1"/>
  <c r="B94" i="18"/>
  <c r="D94" i="18" s="1"/>
  <c r="E93" i="18" s="1"/>
  <c r="F92" i="18" s="1"/>
  <c r="E125" i="21" l="1"/>
  <c r="F124" i="21" s="1"/>
  <c r="H126" i="21"/>
  <c r="I126" i="21" s="1"/>
  <c r="D97" i="15"/>
  <c r="E96" i="15" s="1"/>
  <c r="F95" i="15" s="1"/>
  <c r="B98" i="15"/>
  <c r="C319" i="21"/>
  <c r="C450" i="21"/>
  <c r="B127" i="21"/>
  <c r="D127" i="21" s="1"/>
  <c r="B95" i="18"/>
  <c r="D95" i="18" s="1"/>
  <c r="E94" i="18" s="1"/>
  <c r="F93" i="18" s="1"/>
  <c r="E126" i="21" l="1"/>
  <c r="F125" i="21" s="1"/>
  <c r="H127" i="21"/>
  <c r="I127" i="21" s="1"/>
  <c r="D98" i="15"/>
  <c r="E97" i="15" s="1"/>
  <c r="F96" i="15" s="1"/>
  <c r="B99" i="15"/>
  <c r="C320" i="21"/>
  <c r="C451" i="21"/>
  <c r="B128" i="21"/>
  <c r="D128" i="21" s="1"/>
  <c r="B96" i="18"/>
  <c r="D96" i="18" s="1"/>
  <c r="E95" i="18" s="1"/>
  <c r="F94" i="18" s="1"/>
  <c r="E127" i="21" l="1"/>
  <c r="F126" i="21" s="1"/>
  <c r="H128" i="21"/>
  <c r="I128" i="21" s="1"/>
  <c r="D99" i="15"/>
  <c r="E98" i="15" s="1"/>
  <c r="F97" i="15" s="1"/>
  <c r="B100" i="15"/>
  <c r="C321" i="21"/>
  <c r="C452" i="21"/>
  <c r="B129" i="21"/>
  <c r="D129" i="21" s="1"/>
  <c r="B97" i="18"/>
  <c r="D97" i="18" s="1"/>
  <c r="E96" i="18" s="1"/>
  <c r="F95" i="18" s="1"/>
  <c r="E128" i="21" l="1"/>
  <c r="F127" i="21" s="1"/>
  <c r="H129" i="21"/>
  <c r="I129" i="21" s="1"/>
  <c r="B101" i="15"/>
  <c r="D100" i="15"/>
  <c r="E99" i="15" s="1"/>
  <c r="F98" i="15" s="1"/>
  <c r="C322" i="21"/>
  <c r="C453" i="21"/>
  <c r="B130" i="21"/>
  <c r="D130" i="21" s="1"/>
  <c r="B98" i="18"/>
  <c r="D98" i="18" s="1"/>
  <c r="E97" i="18" s="1"/>
  <c r="F96" i="18" s="1"/>
  <c r="E129" i="21" l="1"/>
  <c r="F128" i="21" s="1"/>
  <c r="H130" i="21"/>
  <c r="I130" i="21" s="1"/>
  <c r="B102" i="15"/>
  <c r="D101" i="15"/>
  <c r="E100" i="15" s="1"/>
  <c r="F99" i="15" s="1"/>
  <c r="C323" i="21"/>
  <c r="C454" i="21"/>
  <c r="B131" i="21"/>
  <c r="D131" i="21" s="1"/>
  <c r="B99" i="18"/>
  <c r="D99" i="18" s="1"/>
  <c r="E98" i="18" s="1"/>
  <c r="F97" i="18" s="1"/>
  <c r="E130" i="21" l="1"/>
  <c r="F129" i="21" s="1"/>
  <c r="H131" i="21"/>
  <c r="I131" i="21" s="1"/>
  <c r="D102" i="15"/>
  <c r="E101" i="15" s="1"/>
  <c r="F100" i="15" s="1"/>
  <c r="B103" i="15"/>
  <c r="C324" i="21"/>
  <c r="C455" i="21"/>
  <c r="B132" i="21"/>
  <c r="D132" i="21" s="1"/>
  <c r="B100" i="18"/>
  <c r="D100" i="18" s="1"/>
  <c r="E99" i="18" s="1"/>
  <c r="F98" i="18" s="1"/>
  <c r="E131" i="21" l="1"/>
  <c r="F130" i="21" s="1"/>
  <c r="H132" i="21"/>
  <c r="I132" i="21" s="1"/>
  <c r="B104" i="15"/>
  <c r="D103" i="15"/>
  <c r="E102" i="15" s="1"/>
  <c r="F101" i="15" s="1"/>
  <c r="C325" i="21"/>
  <c r="C456" i="21"/>
  <c r="B133" i="21"/>
  <c r="D133" i="21" s="1"/>
  <c r="B101" i="18"/>
  <c r="D101" i="18" s="1"/>
  <c r="E100" i="18" s="1"/>
  <c r="F99" i="18" s="1"/>
  <c r="E132" i="21" l="1"/>
  <c r="F131" i="21" s="1"/>
  <c r="H133" i="21"/>
  <c r="I133" i="21" s="1"/>
  <c r="D104" i="15"/>
  <c r="E103" i="15" s="1"/>
  <c r="F102" i="15" s="1"/>
  <c r="B105" i="15"/>
  <c r="C326" i="21"/>
  <c r="C457" i="21"/>
  <c r="B134" i="21"/>
  <c r="D134" i="21" s="1"/>
  <c r="B102" i="18"/>
  <c r="D102" i="18" s="1"/>
  <c r="E101" i="18" s="1"/>
  <c r="F100" i="18" s="1"/>
  <c r="E133" i="21" l="1"/>
  <c r="F132" i="21" s="1"/>
  <c r="H134" i="21"/>
  <c r="I134" i="21" s="1"/>
  <c r="B106" i="15"/>
  <c r="D105" i="15"/>
  <c r="E104" i="15" s="1"/>
  <c r="F103" i="15" s="1"/>
  <c r="C327" i="21"/>
  <c r="C458" i="21"/>
  <c r="B135" i="21"/>
  <c r="D135" i="21" s="1"/>
  <c r="B103" i="18"/>
  <c r="D103" i="18" s="1"/>
  <c r="E102" i="18" s="1"/>
  <c r="F101" i="18" s="1"/>
  <c r="E134" i="21" l="1"/>
  <c r="F133" i="21" s="1"/>
  <c r="H135" i="21"/>
  <c r="I135" i="21" s="1"/>
  <c r="D106" i="15"/>
  <c r="E105" i="15" s="1"/>
  <c r="F104" i="15" s="1"/>
  <c r="B107" i="15"/>
  <c r="C328" i="21"/>
  <c r="C459" i="21"/>
  <c r="B136" i="21"/>
  <c r="D136" i="21" s="1"/>
  <c r="B104" i="18"/>
  <c r="D104" i="18" s="1"/>
  <c r="E103" i="18" s="1"/>
  <c r="F102" i="18" s="1"/>
  <c r="E135" i="21" l="1"/>
  <c r="F134" i="21" s="1"/>
  <c r="H136" i="21"/>
  <c r="I136" i="21" s="1"/>
  <c r="D107" i="15"/>
  <c r="E106" i="15" s="1"/>
  <c r="F105" i="15" s="1"/>
  <c r="B108" i="15"/>
  <c r="C329" i="21"/>
  <c r="C460" i="21"/>
  <c r="B137" i="21"/>
  <c r="D137" i="21" s="1"/>
  <c r="B105" i="18"/>
  <c r="D105" i="18" s="1"/>
  <c r="E104" i="18" s="1"/>
  <c r="F103" i="18" s="1"/>
  <c r="E136" i="21" l="1"/>
  <c r="F135" i="21" s="1"/>
  <c r="H137" i="21"/>
  <c r="I137" i="21" s="1"/>
  <c r="D108" i="15"/>
  <c r="E107" i="15" s="1"/>
  <c r="F106" i="15" s="1"/>
  <c r="B109" i="15"/>
  <c r="C330" i="21"/>
  <c r="C461" i="21"/>
  <c r="B138" i="21"/>
  <c r="D138" i="21" s="1"/>
  <c r="B106" i="18"/>
  <c r="D106" i="18" s="1"/>
  <c r="E105" i="18" s="1"/>
  <c r="F104" i="18" s="1"/>
  <c r="E137" i="21" l="1"/>
  <c r="F136" i="21" s="1"/>
  <c r="H138" i="21"/>
  <c r="I138" i="21" s="1"/>
  <c r="B110" i="15"/>
  <c r="D109" i="15"/>
  <c r="E108" i="15" s="1"/>
  <c r="F107" i="15" s="1"/>
  <c r="C331" i="21"/>
  <c r="C462" i="21"/>
  <c r="B139" i="21"/>
  <c r="D139" i="21" s="1"/>
  <c r="B107" i="18"/>
  <c r="D107" i="18" s="1"/>
  <c r="E106" i="18" s="1"/>
  <c r="F105" i="18" s="1"/>
  <c r="E138" i="21" l="1"/>
  <c r="F137" i="21" s="1"/>
  <c r="H139" i="21"/>
  <c r="I139" i="21" s="1"/>
  <c r="B111" i="15"/>
  <c r="D110" i="15"/>
  <c r="E109" i="15" s="1"/>
  <c r="F108" i="15" s="1"/>
  <c r="C332" i="21"/>
  <c r="C333" i="21" s="1"/>
  <c r="C463" i="21"/>
  <c r="C334" i="21"/>
  <c r="B140" i="21"/>
  <c r="D140" i="21" s="1"/>
  <c r="B108" i="18"/>
  <c r="D108" i="18" s="1"/>
  <c r="E107" i="18" s="1"/>
  <c r="F106" i="18" s="1"/>
  <c r="E139" i="21" l="1"/>
  <c r="F138" i="21" s="1"/>
  <c r="H140" i="21"/>
  <c r="I140" i="21" s="1"/>
  <c r="B112" i="15"/>
  <c r="D111" i="15"/>
  <c r="E110" i="15" s="1"/>
  <c r="F109" i="15" s="1"/>
  <c r="C464" i="21"/>
  <c r="C335" i="21"/>
  <c r="B141" i="21"/>
  <c r="D141" i="21" s="1"/>
  <c r="B109" i="18"/>
  <c r="D109" i="18" s="1"/>
  <c r="E108" i="18" s="1"/>
  <c r="F107" i="18" s="1"/>
  <c r="E140" i="21" l="1"/>
  <c r="F139" i="21" s="1"/>
  <c r="H141" i="21"/>
  <c r="I141" i="21" s="1"/>
  <c r="B113" i="15"/>
  <c r="D112" i="15"/>
  <c r="E111" i="15" s="1"/>
  <c r="F110" i="15" s="1"/>
  <c r="C465" i="21"/>
  <c r="C336" i="21"/>
  <c r="B142" i="21"/>
  <c r="D142" i="21" s="1"/>
  <c r="B110" i="18"/>
  <c r="D110" i="18" s="1"/>
  <c r="E109" i="18" s="1"/>
  <c r="F108" i="18" s="1"/>
  <c r="E141" i="21" l="1"/>
  <c r="F140" i="21" s="1"/>
  <c r="H142" i="21"/>
  <c r="I142" i="21" s="1"/>
  <c r="B114" i="15"/>
  <c r="D113" i="15"/>
  <c r="E112" i="15" s="1"/>
  <c r="F111" i="15" s="1"/>
  <c r="C466" i="21"/>
  <c r="C337" i="21"/>
  <c r="B143" i="21"/>
  <c r="D143" i="21" s="1"/>
  <c r="B111" i="18"/>
  <c r="D111" i="18" s="1"/>
  <c r="E110" i="18" s="1"/>
  <c r="F109" i="18" s="1"/>
  <c r="E142" i="21" l="1"/>
  <c r="F141" i="21" s="1"/>
  <c r="H143" i="21"/>
  <c r="I143" i="21" s="1"/>
  <c r="B115" i="15"/>
  <c r="D114" i="15"/>
  <c r="E113" i="15" s="1"/>
  <c r="F112" i="15" s="1"/>
  <c r="C467" i="21"/>
  <c r="C338" i="21"/>
  <c r="B144" i="21"/>
  <c r="D144" i="21" s="1"/>
  <c r="B112" i="18"/>
  <c r="D112" i="18" s="1"/>
  <c r="E111" i="18" s="1"/>
  <c r="F110" i="18" s="1"/>
  <c r="E143" i="21" l="1"/>
  <c r="F142" i="21" s="1"/>
  <c r="H144" i="21"/>
  <c r="I144" i="21" s="1"/>
  <c r="B116" i="15"/>
  <c r="D115" i="15"/>
  <c r="E114" i="15" s="1"/>
  <c r="F113" i="15" s="1"/>
  <c r="C468" i="21"/>
  <c r="C339" i="21"/>
  <c r="B145" i="21"/>
  <c r="D145" i="21" s="1"/>
  <c r="B113" i="18"/>
  <c r="D113" i="18" s="1"/>
  <c r="E112" i="18" s="1"/>
  <c r="F111" i="18" s="1"/>
  <c r="E144" i="21" l="1"/>
  <c r="F143" i="21" s="1"/>
  <c r="H145" i="21"/>
  <c r="I145" i="21" s="1"/>
  <c r="B117" i="15"/>
  <c r="D116" i="15"/>
  <c r="E115" i="15" s="1"/>
  <c r="F114" i="15" s="1"/>
  <c r="C469" i="21"/>
  <c r="C340" i="21"/>
  <c r="B146" i="21"/>
  <c r="D146" i="21" s="1"/>
  <c r="B114" i="18"/>
  <c r="D114" i="18" s="1"/>
  <c r="E113" i="18" s="1"/>
  <c r="F112" i="18" s="1"/>
  <c r="E145" i="21" l="1"/>
  <c r="F144" i="21" s="1"/>
  <c r="H146" i="21"/>
  <c r="I146" i="21" s="1"/>
  <c r="B118" i="15"/>
  <c r="D117" i="15"/>
  <c r="E116" i="15" s="1"/>
  <c r="F115" i="15" s="1"/>
  <c r="C470" i="21"/>
  <c r="C341" i="21"/>
  <c r="B147" i="21"/>
  <c r="D147" i="21" s="1"/>
  <c r="B115" i="18"/>
  <c r="D115" i="18" s="1"/>
  <c r="E114" i="18" s="1"/>
  <c r="F113" i="18" s="1"/>
  <c r="E146" i="21" l="1"/>
  <c r="F145" i="21" s="1"/>
  <c r="H147" i="21"/>
  <c r="I147" i="21" s="1"/>
  <c r="B119" i="15"/>
  <c r="D118" i="15"/>
  <c r="E117" i="15" s="1"/>
  <c r="F116" i="15" s="1"/>
  <c r="C471" i="21"/>
  <c r="C342" i="21"/>
  <c r="B148" i="21"/>
  <c r="D148" i="21" s="1"/>
  <c r="B116" i="18"/>
  <c r="D116" i="18" s="1"/>
  <c r="E115" i="18" s="1"/>
  <c r="F114" i="18" s="1"/>
  <c r="E147" i="21" l="1"/>
  <c r="F146" i="21" s="1"/>
  <c r="H148" i="21"/>
  <c r="I148" i="21" s="1"/>
  <c r="B120" i="15"/>
  <c r="D119" i="15"/>
  <c r="E118" i="15" s="1"/>
  <c r="F117" i="15" s="1"/>
  <c r="C472" i="21"/>
  <c r="C343" i="21"/>
  <c r="B149" i="21"/>
  <c r="D149" i="21" s="1"/>
  <c r="B117" i="18"/>
  <c r="D117" i="18" s="1"/>
  <c r="E116" i="18" s="1"/>
  <c r="F115" i="18" s="1"/>
  <c r="E148" i="21" l="1"/>
  <c r="F147" i="21" s="1"/>
  <c r="H149" i="21"/>
  <c r="I149" i="21" s="1"/>
  <c r="B121" i="15"/>
  <c r="D120" i="15"/>
  <c r="E119" i="15" s="1"/>
  <c r="F118" i="15" s="1"/>
  <c r="C473" i="21"/>
  <c r="C344" i="21"/>
  <c r="B150" i="21"/>
  <c r="D150" i="21" s="1"/>
  <c r="B118" i="18"/>
  <c r="D118" i="18" s="1"/>
  <c r="E117" i="18" s="1"/>
  <c r="F116" i="18" s="1"/>
  <c r="E149" i="21" l="1"/>
  <c r="F148" i="21" s="1"/>
  <c r="H150" i="21"/>
  <c r="I150" i="21" s="1"/>
  <c r="B122" i="15"/>
  <c r="D121" i="15"/>
  <c r="E120" i="15" s="1"/>
  <c r="F119" i="15" s="1"/>
  <c r="C474" i="21"/>
  <c r="C345" i="21"/>
  <c r="B151" i="21"/>
  <c r="D151" i="21" s="1"/>
  <c r="B119" i="18"/>
  <c r="D119" i="18" s="1"/>
  <c r="E118" i="18" s="1"/>
  <c r="F117" i="18" s="1"/>
  <c r="E150" i="21" l="1"/>
  <c r="F149" i="21" s="1"/>
  <c r="H151" i="21"/>
  <c r="I151" i="21" s="1"/>
  <c r="B123" i="15"/>
  <c r="D122" i="15"/>
  <c r="E121" i="15" s="1"/>
  <c r="F120" i="15" s="1"/>
  <c r="C475" i="21"/>
  <c r="C346" i="21"/>
  <c r="B152" i="21"/>
  <c r="D152" i="21" s="1"/>
  <c r="B120" i="18"/>
  <c r="D120" i="18" s="1"/>
  <c r="E119" i="18" s="1"/>
  <c r="F118" i="18" s="1"/>
  <c r="E151" i="21" l="1"/>
  <c r="F150" i="21" s="1"/>
  <c r="H152" i="21"/>
  <c r="I152" i="21" s="1"/>
  <c r="B124" i="15"/>
  <c r="D123" i="15"/>
  <c r="E122" i="15" s="1"/>
  <c r="F121" i="15" s="1"/>
  <c r="C476" i="21"/>
  <c r="C347" i="21"/>
  <c r="B153" i="21"/>
  <c r="D153" i="21" s="1"/>
  <c r="B121" i="18"/>
  <c r="D121" i="18" s="1"/>
  <c r="E120" i="18" s="1"/>
  <c r="F119" i="18" s="1"/>
  <c r="E152" i="21" l="1"/>
  <c r="F151" i="21" s="1"/>
  <c r="H153" i="21"/>
  <c r="I153" i="21" s="1"/>
  <c r="B125" i="15"/>
  <c r="D124" i="15"/>
  <c r="E123" i="15" s="1"/>
  <c r="F122" i="15" s="1"/>
  <c r="C477" i="21"/>
  <c r="C348" i="21"/>
  <c r="B154" i="21"/>
  <c r="D154" i="21" s="1"/>
  <c r="B122" i="18"/>
  <c r="D122" i="18" s="1"/>
  <c r="E121" i="18" s="1"/>
  <c r="F120" i="18" s="1"/>
  <c r="E153" i="21" l="1"/>
  <c r="F152" i="21" s="1"/>
  <c r="H154" i="21"/>
  <c r="I154" i="21" s="1"/>
  <c r="B126" i="15"/>
  <c r="D125" i="15"/>
  <c r="E124" i="15" s="1"/>
  <c r="F123" i="15" s="1"/>
  <c r="C478" i="21"/>
  <c r="C349" i="21"/>
  <c r="B155" i="21"/>
  <c r="D155" i="21" s="1"/>
  <c r="B123" i="18"/>
  <c r="D123" i="18" s="1"/>
  <c r="E122" i="18" s="1"/>
  <c r="F121" i="18" s="1"/>
  <c r="E154" i="21" l="1"/>
  <c r="F153" i="21" s="1"/>
  <c r="H155" i="21"/>
  <c r="I155" i="21" s="1"/>
  <c r="B127" i="15"/>
  <c r="D126" i="15"/>
  <c r="E125" i="15" s="1"/>
  <c r="F124" i="15" s="1"/>
  <c r="C479" i="21"/>
  <c r="C350" i="21"/>
  <c r="B156" i="21"/>
  <c r="D156" i="21" s="1"/>
  <c r="B124" i="18"/>
  <c r="D124" i="18" s="1"/>
  <c r="E123" i="18" s="1"/>
  <c r="F122" i="18" s="1"/>
  <c r="E155" i="21" l="1"/>
  <c r="F154" i="21" s="1"/>
  <c r="H156" i="21"/>
  <c r="I156" i="21" s="1"/>
  <c r="B128" i="15"/>
  <c r="D127" i="15"/>
  <c r="E126" i="15" s="1"/>
  <c r="F125" i="15" s="1"/>
  <c r="C480" i="21"/>
  <c r="C351" i="21"/>
  <c r="B157" i="21"/>
  <c r="D157" i="21" s="1"/>
  <c r="B125" i="18"/>
  <c r="D125" i="18" s="1"/>
  <c r="E124" i="18" s="1"/>
  <c r="F123" i="18" s="1"/>
  <c r="E156" i="21" l="1"/>
  <c r="F155" i="21" s="1"/>
  <c r="H157" i="21"/>
  <c r="I157" i="21" s="1"/>
  <c r="B129" i="15"/>
  <c r="D128" i="15"/>
  <c r="E127" i="15" s="1"/>
  <c r="F126" i="15" s="1"/>
  <c r="C481" i="21"/>
  <c r="C352" i="21"/>
  <c r="B158" i="21"/>
  <c r="D158" i="21" s="1"/>
  <c r="B126" i="18"/>
  <c r="D126" i="18" s="1"/>
  <c r="E125" i="18" s="1"/>
  <c r="F124" i="18" s="1"/>
  <c r="E157" i="21" l="1"/>
  <c r="F156" i="21" s="1"/>
  <c r="H158" i="21"/>
  <c r="I158" i="21" s="1"/>
  <c r="B130" i="15"/>
  <c r="D129" i="15"/>
  <c r="E128" i="15" s="1"/>
  <c r="F127" i="15" s="1"/>
  <c r="C482" i="21"/>
  <c r="C353" i="21"/>
  <c r="B159" i="21"/>
  <c r="D159" i="21" s="1"/>
  <c r="B127" i="18"/>
  <c r="D127" i="18" s="1"/>
  <c r="E126" i="18" s="1"/>
  <c r="F125" i="18" s="1"/>
  <c r="E158" i="21" l="1"/>
  <c r="F157" i="21" s="1"/>
  <c r="H159" i="21"/>
  <c r="I159" i="21" s="1"/>
  <c r="B131" i="15"/>
  <c r="D130" i="15"/>
  <c r="E129" i="15" s="1"/>
  <c r="F128" i="15" s="1"/>
  <c r="C483" i="21"/>
  <c r="C354" i="21"/>
  <c r="B160" i="21"/>
  <c r="D160" i="21" s="1"/>
  <c r="B128" i="18"/>
  <c r="D128" i="18" s="1"/>
  <c r="E127" i="18" s="1"/>
  <c r="F126" i="18" s="1"/>
  <c r="E159" i="21" l="1"/>
  <c r="F158" i="21" s="1"/>
  <c r="H160" i="21"/>
  <c r="I160" i="21" s="1"/>
  <c r="B132" i="15"/>
  <c r="D131" i="15"/>
  <c r="E130" i="15" s="1"/>
  <c r="F129" i="15" s="1"/>
  <c r="C484" i="21"/>
  <c r="C355" i="21"/>
  <c r="B161" i="21"/>
  <c r="D161" i="21" s="1"/>
  <c r="B129" i="18"/>
  <c r="D129" i="18" s="1"/>
  <c r="E128" i="18" s="1"/>
  <c r="F127" i="18" s="1"/>
  <c r="E160" i="21" l="1"/>
  <c r="F159" i="21" s="1"/>
  <c r="H161" i="21"/>
  <c r="I161" i="21" s="1"/>
  <c r="B133" i="15"/>
  <c r="D132" i="15"/>
  <c r="E131" i="15" s="1"/>
  <c r="F130" i="15" s="1"/>
  <c r="C485" i="21"/>
  <c r="C356" i="21"/>
  <c r="B162" i="21"/>
  <c r="D162" i="21" s="1"/>
  <c r="B130" i="18"/>
  <c r="D130" i="18" s="1"/>
  <c r="E129" i="18" s="1"/>
  <c r="F128" i="18" s="1"/>
  <c r="E161" i="21" l="1"/>
  <c r="F160" i="21" s="1"/>
  <c r="H162" i="21"/>
  <c r="I162" i="21" s="1"/>
  <c r="B134" i="15"/>
  <c r="D133" i="15"/>
  <c r="E132" i="15" s="1"/>
  <c r="F131" i="15" s="1"/>
  <c r="C486" i="21"/>
  <c r="C357" i="21"/>
  <c r="B163" i="21"/>
  <c r="D163" i="21" s="1"/>
  <c r="B131" i="18"/>
  <c r="D131" i="18" s="1"/>
  <c r="E130" i="18" s="1"/>
  <c r="F129" i="18" s="1"/>
  <c r="E162" i="21" l="1"/>
  <c r="H163" i="21"/>
  <c r="I163" i="21" s="1"/>
  <c r="B135" i="15"/>
  <c r="D134" i="15"/>
  <c r="E133" i="15" s="1"/>
  <c r="F132" i="15" s="1"/>
  <c r="F161" i="21"/>
  <c r="C487" i="21"/>
  <c r="C358" i="21"/>
  <c r="B164" i="21"/>
  <c r="D164" i="21" s="1"/>
  <c r="B132" i="18"/>
  <c r="D132" i="18" s="1"/>
  <c r="E131" i="18" s="1"/>
  <c r="F130" i="18" s="1"/>
  <c r="E163" i="21" l="1"/>
  <c r="F162" i="21" s="1"/>
  <c r="H164" i="21"/>
  <c r="I164" i="21" s="1"/>
  <c r="B136" i="15"/>
  <c r="D135" i="15"/>
  <c r="E134" i="15" s="1"/>
  <c r="F133" i="15" s="1"/>
  <c r="C488" i="21"/>
  <c r="C359" i="21"/>
  <c r="B165" i="21"/>
  <c r="D165" i="21" s="1"/>
  <c r="B133" i="18"/>
  <c r="D133" i="18" s="1"/>
  <c r="E132" i="18" s="1"/>
  <c r="F131" i="18" s="1"/>
  <c r="E164" i="21" l="1"/>
  <c r="F163" i="21" s="1"/>
  <c r="H165" i="21"/>
  <c r="I165" i="21" s="1"/>
  <c r="B137" i="15"/>
  <c r="D136" i="15"/>
  <c r="E135" i="15" s="1"/>
  <c r="F134" i="15" s="1"/>
  <c r="C489" i="21"/>
  <c r="C360" i="21"/>
  <c r="B166" i="21"/>
  <c r="D166" i="21" s="1"/>
  <c r="B134" i="18"/>
  <c r="D134" i="18" s="1"/>
  <c r="E133" i="18" s="1"/>
  <c r="F132" i="18" s="1"/>
  <c r="E165" i="21" l="1"/>
  <c r="F164" i="21" s="1"/>
  <c r="H166" i="21"/>
  <c r="I166" i="21" s="1"/>
  <c r="B138" i="15"/>
  <c r="D137" i="15"/>
  <c r="E136" i="15" s="1"/>
  <c r="F135" i="15" s="1"/>
  <c r="C490" i="21"/>
  <c r="C361" i="21"/>
  <c r="B167" i="21"/>
  <c r="D167" i="21" s="1"/>
  <c r="B135" i="18"/>
  <c r="D135" i="18" s="1"/>
  <c r="E134" i="18" s="1"/>
  <c r="F133" i="18" s="1"/>
  <c r="E166" i="21" l="1"/>
  <c r="F165" i="21" s="1"/>
  <c r="H167" i="21"/>
  <c r="I167" i="21" s="1"/>
  <c r="B139" i="15"/>
  <c r="D138" i="15"/>
  <c r="E137" i="15" s="1"/>
  <c r="F136" i="15" s="1"/>
  <c r="C362" i="21"/>
  <c r="B168" i="21"/>
  <c r="D168" i="21" s="1"/>
  <c r="B136" i="18"/>
  <c r="D136" i="18" s="1"/>
  <c r="E135" i="18" s="1"/>
  <c r="F134" i="18" s="1"/>
  <c r="E167" i="21" l="1"/>
  <c r="F166" i="21" s="1"/>
  <c r="H168" i="21"/>
  <c r="I168" i="21" s="1"/>
  <c r="B140" i="15"/>
  <c r="D139" i="15"/>
  <c r="E138" i="15" s="1"/>
  <c r="F137" i="15" s="1"/>
  <c r="C492" i="21"/>
  <c r="B169" i="21"/>
  <c r="D169" i="21" s="1"/>
  <c r="B137" i="18"/>
  <c r="D137" i="18" s="1"/>
  <c r="E136" i="18" s="1"/>
  <c r="F135" i="18" s="1"/>
  <c r="E168" i="21" l="1"/>
  <c r="F167" i="21" s="1"/>
  <c r="H169" i="21"/>
  <c r="I169" i="21" s="1"/>
  <c r="B141" i="15"/>
  <c r="D140" i="15"/>
  <c r="E139" i="15" s="1"/>
  <c r="F138" i="15" s="1"/>
  <c r="C493" i="21"/>
  <c r="B170" i="21"/>
  <c r="D170" i="21" s="1"/>
  <c r="B138" i="18"/>
  <c r="D138" i="18" s="1"/>
  <c r="E137" i="18" s="1"/>
  <c r="F136" i="18" s="1"/>
  <c r="E169" i="21" l="1"/>
  <c r="F168" i="21" s="1"/>
  <c r="H170" i="21"/>
  <c r="I170" i="21" s="1"/>
  <c r="B142" i="15"/>
  <c r="D141" i="15"/>
  <c r="E140" i="15" s="1"/>
  <c r="F139" i="15" s="1"/>
  <c r="C494" i="21"/>
  <c r="B171" i="21"/>
  <c r="D171" i="21" s="1"/>
  <c r="B139" i="18"/>
  <c r="D139" i="18" s="1"/>
  <c r="E138" i="18" s="1"/>
  <c r="F137" i="18" s="1"/>
  <c r="E170" i="21" l="1"/>
  <c r="F169" i="21" s="1"/>
  <c r="H171" i="21"/>
  <c r="B143" i="15"/>
  <c r="D142" i="15"/>
  <c r="E141" i="15" s="1"/>
  <c r="F140" i="15" s="1"/>
  <c r="C495" i="21"/>
  <c r="B172" i="21"/>
  <c r="D172" i="21" s="1"/>
  <c r="B140" i="18"/>
  <c r="D140" i="18" s="1"/>
  <c r="E139" i="18" s="1"/>
  <c r="F138" i="18" s="1"/>
  <c r="E171" i="21" l="1"/>
  <c r="F170" i="21" s="1"/>
  <c r="H172" i="21"/>
  <c r="B144" i="15"/>
  <c r="D143" i="15"/>
  <c r="E142" i="15" s="1"/>
  <c r="F141" i="15" s="1"/>
  <c r="C496" i="21"/>
  <c r="B173" i="21"/>
  <c r="D173" i="21" s="1"/>
  <c r="B141" i="18"/>
  <c r="D141" i="18" s="1"/>
  <c r="E140" i="18" s="1"/>
  <c r="F139" i="18" s="1"/>
  <c r="E172" i="21" l="1"/>
  <c r="F171" i="21" s="1"/>
  <c r="H173" i="21"/>
  <c r="B145" i="15"/>
  <c r="D144" i="15"/>
  <c r="E143" i="15" s="1"/>
  <c r="F142" i="15" s="1"/>
  <c r="C497" i="21"/>
  <c r="B174" i="21"/>
  <c r="D174" i="21" s="1"/>
  <c r="B142" i="18"/>
  <c r="D142" i="18" s="1"/>
  <c r="E141" i="18" s="1"/>
  <c r="F140" i="18" s="1"/>
  <c r="E173" i="21" l="1"/>
  <c r="F172" i="21" s="1"/>
  <c r="H174" i="21"/>
  <c r="B146" i="15"/>
  <c r="D145" i="15"/>
  <c r="E144" i="15" s="1"/>
  <c r="F143" i="15" s="1"/>
  <c r="C498" i="21"/>
  <c r="B175" i="21"/>
  <c r="D175" i="21" s="1"/>
  <c r="B143" i="18"/>
  <c r="D143" i="18" s="1"/>
  <c r="E142" i="18" s="1"/>
  <c r="F141" i="18" s="1"/>
  <c r="E174" i="21" l="1"/>
  <c r="H175" i="21"/>
  <c r="B147" i="15"/>
  <c r="D146" i="15"/>
  <c r="E145" i="15" s="1"/>
  <c r="F144" i="15" s="1"/>
  <c r="F173" i="21"/>
  <c r="C499" i="21"/>
  <c r="B176" i="21"/>
  <c r="D176" i="21" s="1"/>
  <c r="B144" i="18"/>
  <c r="D144" i="18" s="1"/>
  <c r="E143" i="18" s="1"/>
  <c r="F142" i="18" s="1"/>
  <c r="E175" i="21" l="1"/>
  <c r="F174" i="21" s="1"/>
  <c r="H176" i="21"/>
  <c r="B148" i="15"/>
  <c r="D147" i="15"/>
  <c r="E146" i="15" s="1"/>
  <c r="F145" i="15" s="1"/>
  <c r="C500" i="21"/>
  <c r="B177" i="21"/>
  <c r="D177" i="21" s="1"/>
  <c r="B145" i="18"/>
  <c r="D145" i="18" s="1"/>
  <c r="E144" i="18" s="1"/>
  <c r="F143" i="18" s="1"/>
  <c r="E176" i="21" l="1"/>
  <c r="F175" i="21" s="1"/>
  <c r="H177" i="21"/>
  <c r="B149" i="15"/>
  <c r="D148" i="15"/>
  <c r="E147" i="15" s="1"/>
  <c r="F146" i="15" s="1"/>
  <c r="C501" i="21"/>
  <c r="B178" i="21"/>
  <c r="D178" i="21" s="1"/>
  <c r="B146" i="18"/>
  <c r="D146" i="18" s="1"/>
  <c r="E145" i="18" s="1"/>
  <c r="F144" i="18" s="1"/>
  <c r="E177" i="21" l="1"/>
  <c r="F176" i="21" s="1"/>
  <c r="H178" i="21"/>
  <c r="B150" i="15"/>
  <c r="D149" i="15"/>
  <c r="E148" i="15" s="1"/>
  <c r="F147" i="15" s="1"/>
  <c r="C502" i="21"/>
  <c r="B179" i="21"/>
  <c r="D179" i="21" s="1"/>
  <c r="B147" i="18"/>
  <c r="D147" i="18" s="1"/>
  <c r="E146" i="18" s="1"/>
  <c r="F145" i="18" s="1"/>
  <c r="E178" i="21" l="1"/>
  <c r="F177" i="21" s="1"/>
  <c r="H179" i="21"/>
  <c r="B151" i="15"/>
  <c r="D150" i="15"/>
  <c r="E149" i="15" s="1"/>
  <c r="F148" i="15" s="1"/>
  <c r="C503" i="21"/>
  <c r="B180" i="21"/>
  <c r="D180" i="21" s="1"/>
  <c r="B148" i="18"/>
  <c r="D148" i="18" s="1"/>
  <c r="E147" i="18" s="1"/>
  <c r="F146" i="18" s="1"/>
  <c r="E179" i="21" l="1"/>
  <c r="F178" i="21" s="1"/>
  <c r="H180" i="21"/>
  <c r="B152" i="15"/>
  <c r="D151" i="15"/>
  <c r="E150" i="15" s="1"/>
  <c r="F149" i="15" s="1"/>
  <c r="C504" i="21"/>
  <c r="B181" i="21"/>
  <c r="D181" i="21" s="1"/>
  <c r="B149" i="18"/>
  <c r="D149" i="18" s="1"/>
  <c r="E148" i="18" s="1"/>
  <c r="F147" i="18" s="1"/>
  <c r="E180" i="21" l="1"/>
  <c r="F179" i="21" s="1"/>
  <c r="H181" i="21"/>
  <c r="B153" i="15"/>
  <c r="D152" i="15"/>
  <c r="E151" i="15" s="1"/>
  <c r="F150" i="15" s="1"/>
  <c r="C505" i="21"/>
  <c r="B182" i="21"/>
  <c r="D182" i="21" s="1"/>
  <c r="B150" i="18"/>
  <c r="D150" i="18" s="1"/>
  <c r="E149" i="18" s="1"/>
  <c r="F148" i="18" s="1"/>
  <c r="E181" i="21" l="1"/>
  <c r="F180" i="21" s="1"/>
  <c r="H182" i="21"/>
  <c r="B154" i="15"/>
  <c r="D153" i="15"/>
  <c r="E152" i="15" s="1"/>
  <c r="F151" i="15" s="1"/>
  <c r="C506" i="21"/>
  <c r="B183" i="21"/>
  <c r="D183" i="21" s="1"/>
  <c r="B151" i="18"/>
  <c r="D151" i="18" s="1"/>
  <c r="E150" i="18" s="1"/>
  <c r="F149" i="18" s="1"/>
  <c r="E182" i="21" l="1"/>
  <c r="F181" i="21" s="1"/>
  <c r="H183" i="21"/>
  <c r="B155" i="15"/>
  <c r="D154" i="15"/>
  <c r="E153" i="15" s="1"/>
  <c r="F152" i="15" s="1"/>
  <c r="C507" i="21"/>
  <c r="B184" i="21"/>
  <c r="D184" i="21" s="1"/>
  <c r="B152" i="18"/>
  <c r="D152" i="18" s="1"/>
  <c r="E151" i="18" s="1"/>
  <c r="F150" i="18" s="1"/>
  <c r="E183" i="21" l="1"/>
  <c r="F182" i="21" s="1"/>
  <c r="H184" i="21"/>
  <c r="B156" i="15"/>
  <c r="D155" i="15"/>
  <c r="E154" i="15" s="1"/>
  <c r="F153" i="15" s="1"/>
  <c r="C508" i="21"/>
  <c r="B185" i="21"/>
  <c r="D185" i="21" s="1"/>
  <c r="B153" i="18"/>
  <c r="D153" i="18" s="1"/>
  <c r="E152" i="18" s="1"/>
  <c r="F151" i="18" s="1"/>
  <c r="E184" i="21" l="1"/>
  <c r="F183" i="21" s="1"/>
  <c r="H185" i="21"/>
  <c r="B157" i="15"/>
  <c r="D156" i="15"/>
  <c r="E155" i="15" s="1"/>
  <c r="F154" i="15" s="1"/>
  <c r="C509" i="21"/>
  <c r="B186" i="21"/>
  <c r="D186" i="21" s="1"/>
  <c r="B154" i="18"/>
  <c r="D154" i="18" s="1"/>
  <c r="E153" i="18" s="1"/>
  <c r="F152" i="18" s="1"/>
  <c r="E185" i="21" l="1"/>
  <c r="F184" i="21" s="1"/>
  <c r="H186" i="21"/>
  <c r="B158" i="15"/>
  <c r="D157" i="15"/>
  <c r="E156" i="15" s="1"/>
  <c r="F155" i="15" s="1"/>
  <c r="C510" i="21"/>
  <c r="B187" i="21"/>
  <c r="D187" i="21" s="1"/>
  <c r="B155" i="18"/>
  <c r="D155" i="18" s="1"/>
  <c r="E154" i="18" s="1"/>
  <c r="F153" i="18" s="1"/>
  <c r="E186" i="21" l="1"/>
  <c r="F185" i="21" s="1"/>
  <c r="H187" i="21"/>
  <c r="B159" i="15"/>
  <c r="D158" i="15"/>
  <c r="E157" i="15" s="1"/>
  <c r="F156" i="15" s="1"/>
  <c r="C511" i="21"/>
  <c r="B188" i="21"/>
  <c r="D188" i="21" s="1"/>
  <c r="B156" i="18"/>
  <c r="D156" i="18" s="1"/>
  <c r="E155" i="18" s="1"/>
  <c r="F154" i="18" s="1"/>
  <c r="E187" i="21" l="1"/>
  <c r="F186" i="21" s="1"/>
  <c r="H188" i="21"/>
  <c r="B160" i="15"/>
  <c r="D159" i="15"/>
  <c r="E158" i="15" s="1"/>
  <c r="F157" i="15" s="1"/>
  <c r="C512" i="21"/>
  <c r="B189" i="21"/>
  <c r="D189" i="21" s="1"/>
  <c r="B157" i="18"/>
  <c r="D157" i="18" s="1"/>
  <c r="E156" i="18" s="1"/>
  <c r="F155" i="18" s="1"/>
  <c r="E188" i="21" l="1"/>
  <c r="F187" i="21" s="1"/>
  <c r="H189" i="21"/>
  <c r="B161" i="15"/>
  <c r="D160" i="15"/>
  <c r="E159" i="15" s="1"/>
  <c r="F158" i="15" s="1"/>
  <c r="C513" i="21"/>
  <c r="B190" i="21"/>
  <c r="D190" i="21" s="1"/>
  <c r="B158" i="18"/>
  <c r="D158" i="18" s="1"/>
  <c r="E157" i="18" s="1"/>
  <c r="F156" i="18" s="1"/>
  <c r="E189" i="21" l="1"/>
  <c r="H190" i="21"/>
  <c r="B162" i="15"/>
  <c r="D161" i="15"/>
  <c r="E160" i="15" s="1"/>
  <c r="F159" i="15" s="1"/>
  <c r="F188" i="21"/>
  <c r="C514" i="21"/>
  <c r="B191" i="21"/>
  <c r="D191" i="21" s="1"/>
  <c r="B159" i="18"/>
  <c r="D159" i="18" s="1"/>
  <c r="E158" i="18" s="1"/>
  <c r="F157" i="18" s="1"/>
  <c r="E190" i="21" l="1"/>
  <c r="F189" i="21" s="1"/>
  <c r="H191" i="21"/>
  <c r="B163" i="15"/>
  <c r="D162" i="15"/>
  <c r="E161" i="15" s="1"/>
  <c r="F160" i="15" s="1"/>
  <c r="C515" i="21"/>
  <c r="B192" i="21"/>
  <c r="D192" i="21" s="1"/>
  <c r="B160" i="18"/>
  <c r="D160" i="18" s="1"/>
  <c r="E159" i="18" s="1"/>
  <c r="F158" i="18" s="1"/>
  <c r="E191" i="21" l="1"/>
  <c r="F190" i="21" s="1"/>
  <c r="H192" i="21"/>
  <c r="B164" i="15"/>
  <c r="D163" i="15"/>
  <c r="E162" i="15" s="1"/>
  <c r="F161" i="15" s="1"/>
  <c r="C516" i="21"/>
  <c r="B193" i="21"/>
  <c r="D193" i="21" s="1"/>
  <c r="B161" i="18"/>
  <c r="D161" i="18" s="1"/>
  <c r="E160" i="18" s="1"/>
  <c r="F159" i="18" s="1"/>
  <c r="E192" i="21" l="1"/>
  <c r="F191" i="21" s="1"/>
  <c r="H193" i="21"/>
  <c r="B165" i="15"/>
  <c r="D164" i="15"/>
  <c r="E163" i="15" s="1"/>
  <c r="F162" i="15" s="1"/>
  <c r="C517" i="21"/>
  <c r="B194" i="21"/>
  <c r="D194" i="21" s="1"/>
  <c r="B162" i="18"/>
  <c r="D162" i="18" s="1"/>
  <c r="E161" i="18" s="1"/>
  <c r="F160" i="18" s="1"/>
  <c r="E193" i="21" l="1"/>
  <c r="F192" i="21" s="1"/>
  <c r="H194" i="21"/>
  <c r="D165" i="15"/>
  <c r="E164" i="15" s="1"/>
  <c r="F163" i="15" s="1"/>
  <c r="B166" i="15"/>
  <c r="C518" i="21"/>
  <c r="B195" i="21"/>
  <c r="D195" i="21" s="1"/>
  <c r="B163" i="18"/>
  <c r="D163" i="18" s="1"/>
  <c r="E162" i="18" s="1"/>
  <c r="F161" i="18" s="1"/>
  <c r="E194" i="21" l="1"/>
  <c r="F193" i="21" s="1"/>
  <c r="H195" i="21"/>
  <c r="B167" i="15"/>
  <c r="D166" i="15"/>
  <c r="E165" i="15" s="1"/>
  <c r="F164" i="15" s="1"/>
  <c r="C519" i="21"/>
  <c r="B196" i="21"/>
  <c r="D196" i="21" s="1"/>
  <c r="B164" i="18"/>
  <c r="D164" i="18" s="1"/>
  <c r="E163" i="18" s="1"/>
  <c r="F162" i="18" s="1"/>
  <c r="E195" i="21" l="1"/>
  <c r="F194" i="21" s="1"/>
  <c r="H196" i="21"/>
  <c r="B168" i="15"/>
  <c r="D167" i="15"/>
  <c r="E166" i="15" s="1"/>
  <c r="F165" i="15" s="1"/>
  <c r="C520" i="21"/>
  <c r="B197" i="21"/>
  <c r="D197" i="21" s="1"/>
  <c r="B165" i="18"/>
  <c r="D165" i="18" s="1"/>
  <c r="E164" i="18" s="1"/>
  <c r="F163" i="18" s="1"/>
  <c r="E196" i="21" l="1"/>
  <c r="F195" i="21" s="1"/>
  <c r="H197" i="21"/>
  <c r="D168" i="15"/>
  <c r="E167" i="15" s="1"/>
  <c r="F166" i="15" s="1"/>
  <c r="B169" i="15"/>
  <c r="C521" i="21"/>
  <c r="B198" i="21"/>
  <c r="D198" i="21" s="1"/>
  <c r="B166" i="18"/>
  <c r="D166" i="18" s="1"/>
  <c r="E165" i="18" s="1"/>
  <c r="F164" i="18" s="1"/>
  <c r="E197" i="21" l="1"/>
  <c r="F196" i="21" s="1"/>
  <c r="H198" i="21"/>
  <c r="D169" i="15"/>
  <c r="E168" i="15" s="1"/>
  <c r="F167" i="15" s="1"/>
  <c r="B170" i="15"/>
  <c r="C522" i="21"/>
  <c r="B199" i="21"/>
  <c r="D199" i="21" s="1"/>
  <c r="B167" i="18"/>
  <c r="D167" i="18" s="1"/>
  <c r="E166" i="18" s="1"/>
  <c r="F165" i="18" s="1"/>
  <c r="E198" i="21" l="1"/>
  <c r="F197" i="21" s="1"/>
  <c r="H199" i="21"/>
  <c r="D170" i="15"/>
  <c r="E169" i="15" s="1"/>
  <c r="F168" i="15" s="1"/>
  <c r="B171" i="15"/>
  <c r="C523" i="21"/>
  <c r="B200" i="21"/>
  <c r="D200" i="21" s="1"/>
  <c r="B168" i="18"/>
  <c r="D168" i="18" s="1"/>
  <c r="E167" i="18" s="1"/>
  <c r="F166" i="18" s="1"/>
  <c r="E199" i="21" l="1"/>
  <c r="F198" i="21" s="1"/>
  <c r="H200" i="21"/>
  <c r="D171" i="15"/>
  <c r="E170" i="15" s="1"/>
  <c r="F169" i="15" s="1"/>
  <c r="B172" i="15"/>
  <c r="C524" i="21"/>
  <c r="B201" i="21"/>
  <c r="D201" i="21" s="1"/>
  <c r="B169" i="18"/>
  <c r="D169" i="18" s="1"/>
  <c r="E168" i="18" s="1"/>
  <c r="F167" i="18" s="1"/>
  <c r="D172" i="15" l="1"/>
  <c r="E171" i="15" s="1"/>
  <c r="F170" i="15" s="1"/>
  <c r="B173" i="15"/>
  <c r="E200" i="21"/>
  <c r="F199" i="21" s="1"/>
  <c r="H201" i="21"/>
  <c r="C525" i="21"/>
  <c r="B202" i="21"/>
  <c r="D202" i="21" s="1"/>
  <c r="B170" i="18"/>
  <c r="D170" i="18" s="1"/>
  <c r="E169" i="18" s="1"/>
  <c r="F168" i="18" s="1"/>
  <c r="E201" i="21" l="1"/>
  <c r="F200" i="21" s="1"/>
  <c r="H202" i="21"/>
  <c r="B174" i="15"/>
  <c r="D173" i="15"/>
  <c r="C526" i="21"/>
  <c r="B203" i="21"/>
  <c r="D203" i="21" s="1"/>
  <c r="B171" i="18"/>
  <c r="D171" i="18" s="1"/>
  <c r="E170" i="18" s="1"/>
  <c r="F169" i="18" s="1"/>
  <c r="E202" i="21" l="1"/>
  <c r="F201" i="21" s="1"/>
  <c r="H203" i="21"/>
  <c r="E172" i="15"/>
  <c r="F171" i="15" s="1"/>
  <c r="E174" i="15"/>
  <c r="B175" i="15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D174" i="15"/>
  <c r="C527" i="21"/>
  <c r="B204" i="21"/>
  <c r="D204" i="21" s="1"/>
  <c r="B172" i="18"/>
  <c r="D172" i="18" s="1"/>
  <c r="E171" i="18" s="1"/>
  <c r="F170" i="18" s="1"/>
  <c r="E173" i="15" l="1"/>
  <c r="F172" i="15" s="1"/>
  <c r="E175" i="15"/>
  <c r="E203" i="21"/>
  <c r="F202" i="21" s="1"/>
  <c r="H204" i="21"/>
  <c r="F173" i="15"/>
  <c r="F175" i="15"/>
  <c r="C528" i="21"/>
  <c r="B205" i="21"/>
  <c r="D205" i="21" s="1"/>
  <c r="B173" i="18"/>
  <c r="B174" i="18" l="1"/>
  <c r="D173" i="18"/>
  <c r="E172" i="18" s="1"/>
  <c r="F171" i="18" s="1"/>
  <c r="E204" i="21"/>
  <c r="F203" i="21" s="1"/>
  <c r="H205" i="21"/>
  <c r="F174" i="15"/>
  <c r="F176" i="15"/>
  <c r="C529" i="21"/>
  <c r="B206" i="21"/>
  <c r="D206" i="21" s="1"/>
  <c r="E205" i="21" l="1"/>
  <c r="F204" i="21" s="1"/>
  <c r="H206" i="21"/>
  <c r="B175" i="18"/>
  <c r="D174" i="18"/>
  <c r="E173" i="18" s="1"/>
  <c r="F172" i="18" s="1"/>
  <c r="C530" i="21"/>
  <c r="B207" i="21"/>
  <c r="D207" i="21" s="1"/>
  <c r="E206" i="21" l="1"/>
  <c r="F205" i="21" s="1"/>
  <c r="H207" i="21"/>
  <c r="B176" i="18"/>
  <c r="D175" i="18"/>
  <c r="E174" i="18" s="1"/>
  <c r="F173" i="18" s="1"/>
  <c r="C531" i="21"/>
  <c r="B208" i="21"/>
  <c r="D208" i="21" s="1"/>
  <c r="E207" i="21" l="1"/>
  <c r="F206" i="21" s="1"/>
  <c r="H208" i="21"/>
  <c r="B177" i="18"/>
  <c r="D176" i="18"/>
  <c r="E175" i="18" s="1"/>
  <c r="F174" i="18" s="1"/>
  <c r="C532" i="21"/>
  <c r="B209" i="21"/>
  <c r="D209" i="21" s="1"/>
  <c r="E208" i="21" l="1"/>
  <c r="F207" i="21" s="1"/>
  <c r="H209" i="21"/>
  <c r="B178" i="18"/>
  <c r="D177" i="18"/>
  <c r="E176" i="18" s="1"/>
  <c r="F175" i="18" s="1"/>
  <c r="C533" i="21"/>
  <c r="B210" i="21"/>
  <c r="D210" i="21" s="1"/>
  <c r="E209" i="21" l="1"/>
  <c r="F208" i="21" s="1"/>
  <c r="H210" i="21"/>
  <c r="B179" i="18"/>
  <c r="D178" i="18"/>
  <c r="E177" i="18" s="1"/>
  <c r="F176" i="18" s="1"/>
  <c r="C534" i="21"/>
  <c r="B211" i="21"/>
  <c r="D211" i="21" s="1"/>
  <c r="E210" i="21" l="1"/>
  <c r="F209" i="21" s="1"/>
  <c r="H211" i="21"/>
  <c r="B180" i="18"/>
  <c r="D179" i="18"/>
  <c r="E178" i="18" s="1"/>
  <c r="F177" i="18" s="1"/>
  <c r="C535" i="21"/>
  <c r="B212" i="21"/>
  <c r="D212" i="21" s="1"/>
  <c r="E211" i="21" l="1"/>
  <c r="F210" i="21" s="1"/>
  <c r="H212" i="21"/>
  <c r="B181" i="18"/>
  <c r="D180" i="18"/>
  <c r="E179" i="18" s="1"/>
  <c r="F178" i="18" s="1"/>
  <c r="C536" i="21"/>
  <c r="B213" i="21"/>
  <c r="D213" i="21" s="1"/>
  <c r="E212" i="21" l="1"/>
  <c r="F211" i="21" s="1"/>
  <c r="H213" i="21"/>
  <c r="B182" i="18"/>
  <c r="D181" i="18"/>
  <c r="E180" i="18" s="1"/>
  <c r="F179" i="18" s="1"/>
  <c r="C537" i="21"/>
  <c r="B214" i="21"/>
  <c r="D214" i="21" s="1"/>
  <c r="E213" i="21" l="1"/>
  <c r="F212" i="21" s="1"/>
  <c r="H214" i="21"/>
  <c r="B183" i="18"/>
  <c r="D182" i="18"/>
  <c r="E181" i="18" s="1"/>
  <c r="F180" i="18" s="1"/>
  <c r="C538" i="21"/>
  <c r="B215" i="21"/>
  <c r="D215" i="21" s="1"/>
  <c r="E214" i="21" l="1"/>
  <c r="F213" i="21" s="1"/>
  <c r="H215" i="21"/>
  <c r="B184" i="18"/>
  <c r="D183" i="18"/>
  <c r="E182" i="18" s="1"/>
  <c r="F181" i="18" s="1"/>
  <c r="C539" i="21"/>
  <c r="B216" i="21"/>
  <c r="D216" i="21" s="1"/>
  <c r="E215" i="21" l="1"/>
  <c r="F214" i="21" s="1"/>
  <c r="H216" i="21"/>
  <c r="B185" i="18"/>
  <c r="D184" i="18"/>
  <c r="E183" i="18" s="1"/>
  <c r="F182" i="18" s="1"/>
  <c r="C540" i="21"/>
  <c r="B217" i="21"/>
  <c r="D217" i="21" s="1"/>
  <c r="E216" i="21" l="1"/>
  <c r="F215" i="21" s="1"/>
  <c r="H217" i="21"/>
  <c r="B186" i="18"/>
  <c r="D185" i="18"/>
  <c r="E184" i="18" s="1"/>
  <c r="F183" i="18" s="1"/>
  <c r="C541" i="21"/>
  <c r="B218" i="21"/>
  <c r="D218" i="21" s="1"/>
  <c r="E217" i="21" l="1"/>
  <c r="F216" i="21" s="1"/>
  <c r="H218" i="21"/>
  <c r="B187" i="18"/>
  <c r="D186" i="18"/>
  <c r="E185" i="18" s="1"/>
  <c r="F184" i="18" s="1"/>
  <c r="C542" i="21"/>
  <c r="B219" i="21"/>
  <c r="D219" i="21" s="1"/>
  <c r="E218" i="21" l="1"/>
  <c r="F217" i="21" s="1"/>
  <c r="H219" i="21"/>
  <c r="B188" i="18"/>
  <c r="D187" i="18"/>
  <c r="E186" i="18" s="1"/>
  <c r="F185" i="18" s="1"/>
  <c r="C543" i="21"/>
  <c r="B220" i="21"/>
  <c r="D220" i="21" s="1"/>
  <c r="E219" i="21" l="1"/>
  <c r="F218" i="21" s="1"/>
  <c r="H220" i="21"/>
  <c r="B189" i="18"/>
  <c r="D188" i="18"/>
  <c r="E187" i="18" s="1"/>
  <c r="F186" i="18" s="1"/>
  <c r="C544" i="21"/>
  <c r="B221" i="21"/>
  <c r="D221" i="21" s="1"/>
  <c r="E220" i="21" l="1"/>
  <c r="F219" i="21" s="1"/>
  <c r="H221" i="21"/>
  <c r="B190" i="18"/>
  <c r="D189" i="18"/>
  <c r="E188" i="18" s="1"/>
  <c r="F187" i="18" s="1"/>
  <c r="C545" i="21"/>
  <c r="B222" i="21"/>
  <c r="D222" i="21" s="1"/>
  <c r="E221" i="21" l="1"/>
  <c r="F220" i="21" s="1"/>
  <c r="H222" i="21"/>
  <c r="B191" i="18"/>
  <c r="D190" i="18"/>
  <c r="E189" i="18" s="1"/>
  <c r="F188" i="18" s="1"/>
  <c r="C546" i="21"/>
  <c r="B223" i="21"/>
  <c r="D223" i="21" s="1"/>
  <c r="E222" i="21" l="1"/>
  <c r="F221" i="21" s="1"/>
  <c r="H223" i="21"/>
  <c r="B192" i="18"/>
  <c r="D191" i="18"/>
  <c r="E190" i="18" s="1"/>
  <c r="F189" i="18" s="1"/>
  <c r="C547" i="21"/>
  <c r="B224" i="21"/>
  <c r="D224" i="21" s="1"/>
  <c r="E223" i="21" l="1"/>
  <c r="F222" i="21" s="1"/>
  <c r="H224" i="21"/>
  <c r="B193" i="18"/>
  <c r="D192" i="18"/>
  <c r="E191" i="18" s="1"/>
  <c r="F190" i="18" s="1"/>
  <c r="C548" i="21"/>
  <c r="B225" i="21"/>
  <c r="D225" i="21" s="1"/>
  <c r="E224" i="21" l="1"/>
  <c r="F223" i="21" s="1"/>
  <c r="H225" i="21"/>
  <c r="B194" i="18"/>
  <c r="D193" i="18"/>
  <c r="E192" i="18" s="1"/>
  <c r="F191" i="18" s="1"/>
  <c r="C549" i="21"/>
  <c r="B226" i="21"/>
  <c r="D226" i="21" s="1"/>
  <c r="E225" i="21" l="1"/>
  <c r="F224" i="21" s="1"/>
  <c r="H226" i="21"/>
  <c r="B195" i="18"/>
  <c r="D194" i="18"/>
  <c r="E193" i="18" s="1"/>
  <c r="F192" i="18" s="1"/>
  <c r="C550" i="21"/>
  <c r="B227" i="21"/>
  <c r="D227" i="21" s="1"/>
  <c r="E226" i="21" l="1"/>
  <c r="F225" i="21" s="1"/>
  <c r="H227" i="21"/>
  <c r="B196" i="18"/>
  <c r="D195" i="18"/>
  <c r="E194" i="18" s="1"/>
  <c r="F193" i="18" s="1"/>
  <c r="C551" i="21"/>
  <c r="B228" i="21"/>
  <c r="D228" i="21" s="1"/>
  <c r="E227" i="21" l="1"/>
  <c r="F226" i="21" s="1"/>
  <c r="H228" i="21"/>
  <c r="B197" i="18"/>
  <c r="D196" i="18"/>
  <c r="E195" i="18" s="1"/>
  <c r="F194" i="18" s="1"/>
  <c r="C552" i="21"/>
  <c r="B229" i="21"/>
  <c r="D229" i="21" s="1"/>
  <c r="E228" i="21" l="1"/>
  <c r="F227" i="21" s="1"/>
  <c r="H229" i="21"/>
  <c r="B198" i="18"/>
  <c r="D197" i="18"/>
  <c r="E196" i="18" s="1"/>
  <c r="F195" i="18" s="1"/>
  <c r="C553" i="21"/>
  <c r="B230" i="21"/>
  <c r="D230" i="21" s="1"/>
  <c r="E229" i="21" l="1"/>
  <c r="F228" i="21" s="1"/>
  <c r="H230" i="21"/>
  <c r="B199" i="18"/>
  <c r="D198" i="18"/>
  <c r="E197" i="18" s="1"/>
  <c r="F196" i="18" s="1"/>
  <c r="C554" i="21"/>
  <c r="B231" i="21"/>
  <c r="D231" i="21" s="1"/>
  <c r="E230" i="21" l="1"/>
  <c r="F229" i="21" s="1"/>
  <c r="H231" i="21"/>
  <c r="B200" i="18"/>
  <c r="D199" i="18"/>
  <c r="E198" i="18" s="1"/>
  <c r="F197" i="18" s="1"/>
  <c r="C555" i="21"/>
  <c r="B232" i="21"/>
  <c r="D232" i="21" s="1"/>
  <c r="E231" i="21" l="1"/>
  <c r="F230" i="21" s="1"/>
  <c r="H232" i="21"/>
  <c r="B201" i="18"/>
  <c r="D200" i="18"/>
  <c r="E199" i="18" s="1"/>
  <c r="F198" i="18" s="1"/>
  <c r="C556" i="21"/>
  <c r="B233" i="21"/>
  <c r="D233" i="21" s="1"/>
  <c r="E232" i="21" l="1"/>
  <c r="F231" i="21" s="1"/>
  <c r="H233" i="21"/>
  <c r="B202" i="18"/>
  <c r="D201" i="18"/>
  <c r="E200" i="18" s="1"/>
  <c r="F199" i="18" s="1"/>
  <c r="C557" i="21"/>
  <c r="B234" i="21"/>
  <c r="D234" i="21" s="1"/>
  <c r="E233" i="21" l="1"/>
  <c r="F232" i="21" s="1"/>
  <c r="H234" i="21"/>
  <c r="B203" i="18"/>
  <c r="D202" i="18"/>
  <c r="E201" i="18" s="1"/>
  <c r="F200" i="18" s="1"/>
  <c r="C558" i="21"/>
  <c r="B235" i="21"/>
  <c r="D235" i="21" s="1"/>
  <c r="E234" i="21" l="1"/>
  <c r="F233" i="21" s="1"/>
  <c r="H235" i="21"/>
  <c r="B204" i="18"/>
  <c r="D203" i="18"/>
  <c r="E202" i="18" s="1"/>
  <c r="F201" i="18" s="1"/>
  <c r="C559" i="21"/>
  <c r="B236" i="21"/>
  <c r="D236" i="21" s="1"/>
  <c r="E235" i="21" l="1"/>
  <c r="H236" i="21"/>
  <c r="D204" i="18"/>
  <c r="E203" i="18" s="1"/>
  <c r="F202" i="18" s="1"/>
  <c r="B205" i="18"/>
  <c r="F234" i="21"/>
  <c r="C560" i="21"/>
  <c r="B237" i="21"/>
  <c r="D237" i="21" s="1"/>
  <c r="E236" i="21" l="1"/>
  <c r="F235" i="21" s="1"/>
  <c r="H237" i="21"/>
  <c r="B206" i="18"/>
  <c r="D205" i="18"/>
  <c r="E204" i="18" s="1"/>
  <c r="F203" i="18" s="1"/>
  <c r="C561" i="21"/>
  <c r="B238" i="21"/>
  <c r="D238" i="21" s="1"/>
  <c r="E237" i="21" l="1"/>
  <c r="F236" i="21" s="1"/>
  <c r="H238" i="21"/>
  <c r="D206" i="18"/>
  <c r="E205" i="18" s="1"/>
  <c r="F204" i="18" s="1"/>
  <c r="B207" i="18"/>
  <c r="C562" i="21"/>
  <c r="B239" i="21"/>
  <c r="D239" i="21" s="1"/>
  <c r="E238" i="21" l="1"/>
  <c r="F237" i="21" s="1"/>
  <c r="H239" i="21"/>
  <c r="D207" i="18"/>
  <c r="E206" i="18" s="1"/>
  <c r="F205" i="18" s="1"/>
  <c r="B208" i="18"/>
  <c r="C563" i="21"/>
  <c r="B240" i="21"/>
  <c r="D240" i="21" s="1"/>
  <c r="E239" i="21" l="1"/>
  <c r="H240" i="21"/>
  <c r="D208" i="18"/>
  <c r="E207" i="18" s="1"/>
  <c r="F206" i="18" s="1"/>
  <c r="B209" i="18"/>
  <c r="F238" i="21"/>
  <c r="C564" i="21"/>
  <c r="B241" i="21"/>
  <c r="D241" i="21" s="1"/>
  <c r="E240" i="21" l="1"/>
  <c r="F239" i="21" s="1"/>
  <c r="H241" i="21"/>
  <c r="D209" i="18"/>
  <c r="E208" i="18" s="1"/>
  <c r="F207" i="18" s="1"/>
  <c r="B210" i="18"/>
  <c r="C565" i="21"/>
  <c r="B242" i="21"/>
  <c r="D242" i="21" s="1"/>
  <c r="E241" i="21" l="1"/>
  <c r="F240" i="21" s="1"/>
  <c r="H242" i="21"/>
  <c r="D210" i="18"/>
  <c r="E209" i="18" s="1"/>
  <c r="F208" i="18" s="1"/>
  <c r="B211" i="18"/>
  <c r="B243" i="21"/>
  <c r="D243" i="21" s="1"/>
  <c r="E242" i="21" l="1"/>
  <c r="F241" i="21" s="1"/>
  <c r="H243" i="21"/>
  <c r="D211" i="18"/>
  <c r="E210" i="18" s="1"/>
  <c r="F209" i="18" s="1"/>
  <c r="B212" i="18"/>
  <c r="B244" i="21"/>
  <c r="D244" i="21" s="1"/>
  <c r="E243" i="21" l="1"/>
  <c r="F242" i="21" s="1"/>
  <c r="H244" i="21"/>
  <c r="D212" i="18"/>
  <c r="E211" i="18" s="1"/>
  <c r="F210" i="18" s="1"/>
  <c r="B213" i="18"/>
  <c r="B245" i="21"/>
  <c r="D245" i="21" s="1"/>
  <c r="E244" i="21" l="1"/>
  <c r="F243" i="21" s="1"/>
  <c r="H245" i="21"/>
  <c r="D213" i="18"/>
  <c r="E212" i="18" s="1"/>
  <c r="F211" i="18" s="1"/>
  <c r="B214" i="18"/>
  <c r="B246" i="21"/>
  <c r="D246" i="21" s="1"/>
  <c r="D214" i="18" l="1"/>
  <c r="E213" i="18" s="1"/>
  <c r="F212" i="18" s="1"/>
  <c r="B215" i="18"/>
  <c r="E245" i="21"/>
  <c r="F244" i="21" s="1"/>
  <c r="H246" i="21"/>
  <c r="B247" i="21"/>
  <c r="D247" i="21" s="1"/>
  <c r="E246" i="21" l="1"/>
  <c r="F245" i="21" s="1"/>
  <c r="H247" i="21"/>
  <c r="D215" i="18"/>
  <c r="E214" i="18" s="1"/>
  <c r="F213" i="18" s="1"/>
  <c r="B216" i="18"/>
  <c r="B248" i="21"/>
  <c r="D248" i="21" s="1"/>
  <c r="E247" i="21" l="1"/>
  <c r="F246" i="21" s="1"/>
  <c r="H248" i="21"/>
  <c r="D216" i="18"/>
  <c r="E215" i="18" s="1"/>
  <c r="F214" i="18" s="1"/>
  <c r="B217" i="18"/>
  <c r="B249" i="21"/>
  <c r="D249" i="21" s="1"/>
  <c r="E248" i="21" l="1"/>
  <c r="F247" i="21" s="1"/>
  <c r="H249" i="21"/>
  <c r="D217" i="18"/>
  <c r="E216" i="18" s="1"/>
  <c r="F215" i="18" s="1"/>
  <c r="B218" i="18"/>
  <c r="B250" i="21"/>
  <c r="D250" i="21" s="1"/>
  <c r="E249" i="21" l="1"/>
  <c r="F248" i="21" s="1"/>
  <c r="H250" i="21"/>
  <c r="D218" i="18"/>
  <c r="E217" i="18" s="1"/>
  <c r="F216" i="18" s="1"/>
  <c r="B219" i="18"/>
  <c r="B251" i="21"/>
  <c r="D251" i="21" s="1"/>
  <c r="D219" i="18" l="1"/>
  <c r="E218" i="18" s="1"/>
  <c r="F217" i="18" s="1"/>
  <c r="B220" i="18"/>
  <c r="E250" i="21"/>
  <c r="F249" i="21" s="1"/>
  <c r="H251" i="21"/>
  <c r="B252" i="21"/>
  <c r="D252" i="21" s="1"/>
  <c r="E251" i="21" l="1"/>
  <c r="H252" i="21"/>
  <c r="D220" i="18"/>
  <c r="E219" i="18" s="1"/>
  <c r="F218" i="18" s="1"/>
  <c r="B221" i="18"/>
  <c r="F250" i="21"/>
  <c r="B253" i="21"/>
  <c r="D253" i="21" s="1"/>
  <c r="E252" i="21" l="1"/>
  <c r="F251" i="21" s="1"/>
  <c r="H253" i="21"/>
  <c r="D221" i="18"/>
  <c r="E220" i="18" s="1"/>
  <c r="F219" i="18" s="1"/>
  <c r="B222" i="18"/>
  <c r="B254" i="21"/>
  <c r="D254" i="21" s="1"/>
  <c r="D222" i="18" l="1"/>
  <c r="E221" i="18" s="1"/>
  <c r="F220" i="18" s="1"/>
  <c r="B223" i="18"/>
  <c r="E253" i="21"/>
  <c r="F252" i="21" s="1"/>
  <c r="H254" i="21"/>
  <c r="B255" i="21"/>
  <c r="D255" i="21" s="1"/>
  <c r="E254" i="21" l="1"/>
  <c r="F253" i="21" s="1"/>
  <c r="H255" i="21"/>
  <c r="D223" i="18"/>
  <c r="E222" i="18" s="1"/>
  <c r="F221" i="18" s="1"/>
  <c r="B224" i="18"/>
  <c r="B256" i="21"/>
  <c r="D256" i="21" s="1"/>
  <c r="D224" i="18" l="1"/>
  <c r="E223" i="18" s="1"/>
  <c r="F222" i="18" s="1"/>
  <c r="B225" i="18"/>
  <c r="E255" i="21"/>
  <c r="F254" i="21" s="1"/>
  <c r="H256" i="21"/>
  <c r="B257" i="21"/>
  <c r="D257" i="21" s="1"/>
  <c r="E256" i="21" l="1"/>
  <c r="F255" i="21" s="1"/>
  <c r="H257" i="21"/>
  <c r="D225" i="18"/>
  <c r="E224" i="18" s="1"/>
  <c r="F223" i="18" s="1"/>
  <c r="B226" i="18"/>
  <c r="B258" i="21"/>
  <c r="D258" i="21" s="1"/>
  <c r="E257" i="21" l="1"/>
  <c r="F256" i="21" s="1"/>
  <c r="H258" i="21"/>
  <c r="D226" i="18"/>
  <c r="E225" i="18" s="1"/>
  <c r="F224" i="18" s="1"/>
  <c r="B227" i="18"/>
  <c r="B259" i="21"/>
  <c r="D259" i="21" s="1"/>
  <c r="E258" i="21" l="1"/>
  <c r="F257" i="21" s="1"/>
  <c r="H259" i="21"/>
  <c r="D227" i="18"/>
  <c r="E226" i="18" s="1"/>
  <c r="F225" i="18" s="1"/>
  <c r="B228" i="18"/>
  <c r="B260" i="21"/>
  <c r="D260" i="21" s="1"/>
  <c r="E259" i="21" l="1"/>
  <c r="F258" i="21" s="1"/>
  <c r="H260" i="21"/>
  <c r="D228" i="18"/>
  <c r="E227" i="18" s="1"/>
  <c r="F226" i="18" s="1"/>
  <c r="B229" i="18"/>
  <c r="B261" i="21"/>
  <c r="D261" i="21" s="1"/>
  <c r="E260" i="21" l="1"/>
  <c r="F259" i="21" s="1"/>
  <c r="H261" i="21"/>
  <c r="D229" i="18"/>
  <c r="E228" i="18" s="1"/>
  <c r="F227" i="18" s="1"/>
  <c r="B230" i="18"/>
  <c r="B262" i="21"/>
  <c r="D262" i="21" s="1"/>
  <c r="D230" i="18" l="1"/>
  <c r="E229" i="18" s="1"/>
  <c r="F228" i="18" s="1"/>
  <c r="B231" i="18"/>
  <c r="E261" i="21"/>
  <c r="F260" i="21" s="1"/>
  <c r="H262" i="21"/>
  <c r="B263" i="21"/>
  <c r="D263" i="21" s="1"/>
  <c r="E262" i="21" l="1"/>
  <c r="F261" i="21" s="1"/>
  <c r="H263" i="21"/>
  <c r="D231" i="18"/>
  <c r="E230" i="18" s="1"/>
  <c r="F229" i="18" s="1"/>
  <c r="B232" i="18"/>
  <c r="B264" i="21"/>
  <c r="D264" i="21" s="1"/>
  <c r="D232" i="18" l="1"/>
  <c r="E231" i="18" s="1"/>
  <c r="F230" i="18" s="1"/>
  <c r="B233" i="18"/>
  <c r="E263" i="21"/>
  <c r="F262" i="21" s="1"/>
  <c r="H264" i="21"/>
  <c r="B265" i="21"/>
  <c r="D265" i="21" s="1"/>
  <c r="E264" i="21" l="1"/>
  <c r="F263" i="21" s="1"/>
  <c r="H265" i="21"/>
  <c r="D233" i="18"/>
  <c r="E232" i="18" s="1"/>
  <c r="F231" i="18" s="1"/>
  <c r="B234" i="18"/>
  <c r="B266" i="21"/>
  <c r="D266" i="21" s="1"/>
  <c r="D234" i="18" l="1"/>
  <c r="E233" i="18" s="1"/>
  <c r="F232" i="18" s="1"/>
  <c r="B235" i="18"/>
  <c r="E265" i="21"/>
  <c r="F264" i="21" s="1"/>
  <c r="H266" i="21"/>
  <c r="B267" i="21"/>
  <c r="D267" i="21" s="1"/>
  <c r="E266" i="21" l="1"/>
  <c r="F265" i="21" s="1"/>
  <c r="H267" i="21"/>
  <c r="D235" i="18"/>
  <c r="E234" i="18" s="1"/>
  <c r="F233" i="18" s="1"/>
  <c r="B236" i="18"/>
  <c r="B268" i="21"/>
  <c r="D268" i="21" s="1"/>
  <c r="D236" i="18" l="1"/>
  <c r="E235" i="18" s="1"/>
  <c r="F234" i="18" s="1"/>
  <c r="B237" i="18"/>
  <c r="E267" i="21"/>
  <c r="H268" i="21"/>
  <c r="F266" i="21"/>
  <c r="B269" i="21"/>
  <c r="D269" i="21" s="1"/>
  <c r="E268" i="21" l="1"/>
  <c r="F267" i="21" s="1"/>
  <c r="H269" i="21"/>
  <c r="D237" i="18"/>
  <c r="E236" i="18" s="1"/>
  <c r="F235" i="18" s="1"/>
  <c r="B238" i="18"/>
  <c r="B270" i="21"/>
  <c r="D270" i="21" s="1"/>
  <c r="D238" i="18" l="1"/>
  <c r="E237" i="18" s="1"/>
  <c r="F236" i="18" s="1"/>
  <c r="B239" i="18"/>
  <c r="E269" i="21"/>
  <c r="F268" i="21" s="1"/>
  <c r="H270" i="21"/>
  <c r="B271" i="21"/>
  <c r="D271" i="21" s="1"/>
  <c r="E270" i="21" l="1"/>
  <c r="F269" i="21" s="1"/>
  <c r="H271" i="21"/>
  <c r="D239" i="18"/>
  <c r="E238" i="18" s="1"/>
  <c r="F237" i="18" s="1"/>
  <c r="B240" i="18"/>
  <c r="B272" i="21"/>
  <c r="D272" i="21" s="1"/>
  <c r="E271" i="21" l="1"/>
  <c r="H272" i="21"/>
  <c r="D240" i="18"/>
  <c r="E239" i="18" s="1"/>
  <c r="F238" i="18" s="1"/>
  <c r="B241" i="18"/>
  <c r="F270" i="21"/>
  <c r="B273" i="21"/>
  <c r="D273" i="21" s="1"/>
  <c r="E272" i="21" l="1"/>
  <c r="F271" i="21" s="1"/>
  <c r="H273" i="21"/>
  <c r="D241" i="18"/>
  <c r="E240" i="18" s="1"/>
  <c r="F239" i="18" s="1"/>
  <c r="B242" i="18"/>
  <c r="B274" i="21"/>
  <c r="D274" i="21" s="1"/>
  <c r="D242" i="18" l="1"/>
  <c r="E241" i="18" s="1"/>
  <c r="F240" i="18" s="1"/>
  <c r="B243" i="18"/>
  <c r="E273" i="21"/>
  <c r="F272" i="21" s="1"/>
  <c r="H274" i="21"/>
  <c r="B275" i="21"/>
  <c r="D275" i="21" s="1"/>
  <c r="E274" i="21" l="1"/>
  <c r="F273" i="21" s="1"/>
  <c r="H275" i="21"/>
  <c r="D243" i="18"/>
  <c r="E242" i="18" s="1"/>
  <c r="F241" i="18" s="1"/>
  <c r="B244" i="18"/>
  <c r="B276" i="21"/>
  <c r="D276" i="21" s="1"/>
  <c r="E275" i="21" l="1"/>
  <c r="F274" i="21" s="1"/>
  <c r="H276" i="21"/>
  <c r="D244" i="18"/>
  <c r="E243" i="18" s="1"/>
  <c r="F242" i="18" s="1"/>
  <c r="B245" i="18"/>
  <c r="B277" i="21"/>
  <c r="D277" i="21" s="1"/>
  <c r="E276" i="21" l="1"/>
  <c r="F275" i="21" s="1"/>
  <c r="H277" i="21"/>
  <c r="D245" i="18"/>
  <c r="E244" i="18" s="1"/>
  <c r="F243" i="18" s="1"/>
  <c r="B246" i="18"/>
  <c r="B278" i="21"/>
  <c r="D278" i="21" s="1"/>
  <c r="E277" i="21" l="1"/>
  <c r="F276" i="21" s="1"/>
  <c r="H278" i="21"/>
  <c r="D246" i="18"/>
  <c r="E245" i="18" s="1"/>
  <c r="F244" i="18" s="1"/>
  <c r="B247" i="18"/>
  <c r="B279" i="21"/>
  <c r="D279" i="21" s="1"/>
  <c r="D247" i="18" l="1"/>
  <c r="E246" i="18" s="1"/>
  <c r="F245" i="18" s="1"/>
  <c r="B248" i="18"/>
  <c r="E278" i="21"/>
  <c r="F277" i="21" s="1"/>
  <c r="H279" i="21"/>
  <c r="B280" i="21"/>
  <c r="D280" i="21" s="1"/>
  <c r="E279" i="21" l="1"/>
  <c r="F278" i="21" s="1"/>
  <c r="H280" i="21"/>
  <c r="D248" i="18"/>
  <c r="E247" i="18" s="1"/>
  <c r="F246" i="18" s="1"/>
  <c r="B249" i="18"/>
  <c r="B281" i="21"/>
  <c r="D281" i="21" s="1"/>
  <c r="E280" i="21" l="1"/>
  <c r="F279" i="21" s="1"/>
  <c r="H281" i="21"/>
  <c r="D249" i="18"/>
  <c r="E248" i="18" s="1"/>
  <c r="F247" i="18" s="1"/>
  <c r="B250" i="18"/>
  <c r="B282" i="21"/>
  <c r="D282" i="21" s="1"/>
  <c r="E281" i="21" l="1"/>
  <c r="F280" i="21" s="1"/>
  <c r="H282" i="21"/>
  <c r="D250" i="18"/>
  <c r="E249" i="18" s="1"/>
  <c r="F248" i="18" s="1"/>
  <c r="B251" i="18"/>
  <c r="B283" i="21"/>
  <c r="D283" i="21" s="1"/>
  <c r="E282" i="21" l="1"/>
  <c r="F281" i="21" s="1"/>
  <c r="H283" i="21"/>
  <c r="D251" i="18"/>
  <c r="E250" i="18" s="1"/>
  <c r="F249" i="18" s="1"/>
  <c r="B252" i="18"/>
  <c r="B284" i="21"/>
  <c r="D284" i="21" s="1"/>
  <c r="D252" i="18" l="1"/>
  <c r="E251" i="18" s="1"/>
  <c r="F250" i="18" s="1"/>
  <c r="B253" i="18"/>
  <c r="E283" i="21"/>
  <c r="H284" i="21"/>
  <c r="F282" i="21"/>
  <c r="B285" i="21"/>
  <c r="D285" i="21" s="1"/>
  <c r="E284" i="21" l="1"/>
  <c r="F283" i="21" s="1"/>
  <c r="H285" i="21"/>
  <c r="D253" i="18"/>
  <c r="E252" i="18" s="1"/>
  <c r="F251" i="18" s="1"/>
  <c r="B254" i="18"/>
  <c r="B286" i="21"/>
  <c r="D286" i="21" s="1"/>
  <c r="D254" i="18" l="1"/>
  <c r="E253" i="18" s="1"/>
  <c r="F252" i="18" s="1"/>
  <c r="B255" i="18"/>
  <c r="E285" i="21"/>
  <c r="F284" i="21" s="1"/>
  <c r="H286" i="21"/>
  <c r="B287" i="21"/>
  <c r="D287" i="21" s="1"/>
  <c r="E286" i="21" l="1"/>
  <c r="F285" i="21" s="1"/>
  <c r="H287" i="21"/>
  <c r="D255" i="18"/>
  <c r="E254" i="18" s="1"/>
  <c r="F253" i="18" s="1"/>
  <c r="B256" i="18"/>
  <c r="B288" i="21"/>
  <c r="D288" i="21" s="1"/>
  <c r="D256" i="18" l="1"/>
  <c r="E255" i="18" s="1"/>
  <c r="F254" i="18" s="1"/>
  <c r="B257" i="18"/>
  <c r="E287" i="21"/>
  <c r="F286" i="21" s="1"/>
  <c r="H288" i="21"/>
  <c r="B289" i="21"/>
  <c r="D289" i="21" s="1"/>
  <c r="E288" i="21" l="1"/>
  <c r="F287" i="21" s="1"/>
  <c r="H289" i="21"/>
  <c r="D257" i="18"/>
  <c r="E256" i="18" s="1"/>
  <c r="F255" i="18" s="1"/>
  <c r="B258" i="18"/>
  <c r="B290" i="21"/>
  <c r="D290" i="21" s="1"/>
  <c r="E289" i="21" l="1"/>
  <c r="F288" i="21" s="1"/>
  <c r="H290" i="21"/>
  <c r="D258" i="18"/>
  <c r="E257" i="18" s="1"/>
  <c r="F256" i="18" s="1"/>
  <c r="B259" i="18"/>
  <c r="B291" i="21"/>
  <c r="D291" i="21" s="1"/>
  <c r="E290" i="21" l="1"/>
  <c r="F289" i="21" s="1"/>
  <c r="H291" i="21"/>
  <c r="D259" i="18"/>
  <c r="E258" i="18" s="1"/>
  <c r="F257" i="18" s="1"/>
  <c r="B260" i="18"/>
  <c r="B292" i="21"/>
  <c r="D292" i="21" s="1"/>
  <c r="E291" i="21" l="1"/>
  <c r="H292" i="21"/>
  <c r="D260" i="18"/>
  <c r="E259" i="18" s="1"/>
  <c r="F258" i="18" s="1"/>
  <c r="B261" i="18"/>
  <c r="F290" i="21"/>
  <c r="B293" i="21"/>
  <c r="D293" i="21" s="1"/>
  <c r="E292" i="21" l="1"/>
  <c r="H293" i="21"/>
  <c r="D261" i="18"/>
  <c r="E260" i="18" s="1"/>
  <c r="F259" i="18" s="1"/>
  <c r="B262" i="18"/>
  <c r="F291" i="21"/>
  <c r="B294" i="21"/>
  <c r="D294" i="21" s="1"/>
  <c r="E293" i="21" l="1"/>
  <c r="F292" i="21" s="1"/>
  <c r="H294" i="21"/>
  <c r="D262" i="18"/>
  <c r="E261" i="18" s="1"/>
  <c r="F260" i="18" s="1"/>
  <c r="B263" i="18"/>
  <c r="B295" i="21"/>
  <c r="D295" i="21" s="1"/>
  <c r="E294" i="21" l="1"/>
  <c r="F293" i="21" s="1"/>
  <c r="H295" i="21"/>
  <c r="D263" i="18"/>
  <c r="E262" i="18" s="1"/>
  <c r="F261" i="18" s="1"/>
  <c r="B264" i="18"/>
  <c r="B296" i="21"/>
  <c r="D296" i="21" s="1"/>
  <c r="E295" i="21" l="1"/>
  <c r="F294" i="21" s="1"/>
  <c r="H296" i="21"/>
  <c r="D264" i="18"/>
  <c r="E263" i="18" s="1"/>
  <c r="F262" i="18" s="1"/>
  <c r="B265" i="18"/>
  <c r="B297" i="21"/>
  <c r="D297" i="21" s="1"/>
  <c r="E296" i="21" l="1"/>
  <c r="F295" i="21" s="1"/>
  <c r="H297" i="21"/>
  <c r="D265" i="18"/>
  <c r="E264" i="18" s="1"/>
  <c r="F263" i="18" s="1"/>
  <c r="B266" i="18"/>
  <c r="B298" i="21"/>
  <c r="D298" i="21" s="1"/>
  <c r="E297" i="21" l="1"/>
  <c r="H298" i="21"/>
  <c r="D266" i="18"/>
  <c r="E265" i="18" s="1"/>
  <c r="F264" i="18" s="1"/>
  <c r="B267" i="18"/>
  <c r="F296" i="21"/>
  <c r="B299" i="21"/>
  <c r="D299" i="21" s="1"/>
  <c r="E298" i="21" l="1"/>
  <c r="F297" i="21" s="1"/>
  <c r="H299" i="21"/>
  <c r="D267" i="18"/>
  <c r="E266" i="18" s="1"/>
  <c r="F265" i="18" s="1"/>
  <c r="B268" i="18"/>
  <c r="B300" i="21"/>
  <c r="D300" i="21" s="1"/>
  <c r="E299" i="21" l="1"/>
  <c r="F298" i="21" s="1"/>
  <c r="H300" i="21"/>
  <c r="D268" i="18"/>
  <c r="E267" i="18" s="1"/>
  <c r="F266" i="18" s="1"/>
  <c r="B269" i="18"/>
  <c r="B301" i="21"/>
  <c r="D301" i="21" s="1"/>
  <c r="E300" i="21" l="1"/>
  <c r="F299" i="21" s="1"/>
  <c r="H301" i="21"/>
  <c r="D269" i="18"/>
  <c r="E268" i="18" s="1"/>
  <c r="F267" i="18" s="1"/>
  <c r="B270" i="18"/>
  <c r="B302" i="21"/>
  <c r="D302" i="21" s="1"/>
  <c r="E301" i="21" l="1"/>
  <c r="F300" i="21" s="1"/>
  <c r="H302" i="21"/>
  <c r="D270" i="18"/>
  <c r="E269" i="18" s="1"/>
  <c r="F268" i="18" s="1"/>
  <c r="B271" i="18"/>
  <c r="B303" i="21"/>
  <c r="D303" i="21" s="1"/>
  <c r="E302" i="21" l="1"/>
  <c r="F301" i="21" s="1"/>
  <c r="H303" i="21"/>
  <c r="D271" i="18"/>
  <c r="E270" i="18" s="1"/>
  <c r="F269" i="18" s="1"/>
  <c r="B272" i="18"/>
  <c r="B304" i="21"/>
  <c r="D304" i="21" s="1"/>
  <c r="E303" i="21" l="1"/>
  <c r="F302" i="21" s="1"/>
  <c r="H304" i="21"/>
  <c r="D272" i="18"/>
  <c r="E271" i="18" s="1"/>
  <c r="F270" i="18" s="1"/>
  <c r="B273" i="18"/>
  <c r="B305" i="21"/>
  <c r="D305" i="21" s="1"/>
  <c r="E304" i="21" l="1"/>
  <c r="F303" i="21" s="1"/>
  <c r="H305" i="21"/>
  <c r="D273" i="18"/>
  <c r="E272" i="18" s="1"/>
  <c r="F271" i="18" s="1"/>
  <c r="B274" i="18"/>
  <c r="B306" i="21"/>
  <c r="D306" i="21" s="1"/>
  <c r="E305" i="21" l="1"/>
  <c r="F304" i="21" s="1"/>
  <c r="H306" i="21"/>
  <c r="D274" i="18"/>
  <c r="E273" i="18" s="1"/>
  <c r="F272" i="18" s="1"/>
  <c r="B275" i="18"/>
  <c r="B307" i="21"/>
  <c r="D307" i="21" s="1"/>
  <c r="E306" i="21" l="1"/>
  <c r="F305" i="21" s="1"/>
  <c r="H307" i="21"/>
  <c r="D275" i="18"/>
  <c r="E274" i="18" s="1"/>
  <c r="F273" i="18" s="1"/>
  <c r="B276" i="18"/>
  <c r="B308" i="21"/>
  <c r="D308" i="21" s="1"/>
  <c r="E307" i="21" l="1"/>
  <c r="F306" i="21" s="1"/>
  <c r="H308" i="21"/>
  <c r="D276" i="18"/>
  <c r="E275" i="18" s="1"/>
  <c r="F274" i="18" s="1"/>
  <c r="B277" i="18"/>
  <c r="B309" i="21"/>
  <c r="D309" i="21" s="1"/>
  <c r="E308" i="21" l="1"/>
  <c r="F307" i="21" s="1"/>
  <c r="H309" i="21"/>
  <c r="D277" i="18"/>
  <c r="E276" i="18" s="1"/>
  <c r="F275" i="18" s="1"/>
  <c r="B278" i="18"/>
  <c r="B310" i="21"/>
  <c r="D310" i="21" s="1"/>
  <c r="E309" i="21" l="1"/>
  <c r="F308" i="21" s="1"/>
  <c r="H310" i="21"/>
  <c r="D278" i="18"/>
  <c r="E277" i="18" s="1"/>
  <c r="F276" i="18" s="1"/>
  <c r="B279" i="18"/>
  <c r="B311" i="21"/>
  <c r="D311" i="21" s="1"/>
  <c r="E310" i="21" l="1"/>
  <c r="F309" i="21" s="1"/>
  <c r="H311" i="21"/>
  <c r="D279" i="18"/>
  <c r="E278" i="18" s="1"/>
  <c r="F277" i="18" s="1"/>
  <c r="B280" i="18"/>
  <c r="B312" i="21"/>
  <c r="D312" i="21" s="1"/>
  <c r="E311" i="21" l="1"/>
  <c r="F310" i="21" s="1"/>
  <c r="H312" i="21"/>
  <c r="D280" i="18"/>
  <c r="E279" i="18" s="1"/>
  <c r="F278" i="18" s="1"/>
  <c r="B281" i="18"/>
  <c r="B313" i="21"/>
  <c r="D313" i="21" s="1"/>
  <c r="E312" i="21" l="1"/>
  <c r="F311" i="21" s="1"/>
  <c r="H313" i="21"/>
  <c r="D281" i="18"/>
  <c r="E280" i="18" s="1"/>
  <c r="F279" i="18" s="1"/>
  <c r="B282" i="18"/>
  <c r="B314" i="21"/>
  <c r="D314" i="21" s="1"/>
  <c r="E313" i="21" l="1"/>
  <c r="F312" i="21" s="1"/>
  <c r="H314" i="21"/>
  <c r="D282" i="18"/>
  <c r="E281" i="18" s="1"/>
  <c r="F280" i="18" s="1"/>
  <c r="B283" i="18"/>
  <c r="B315" i="21"/>
  <c r="D315" i="21" s="1"/>
  <c r="E314" i="21" l="1"/>
  <c r="F313" i="21" s="1"/>
  <c r="H315" i="21"/>
  <c r="D283" i="18"/>
  <c r="E282" i="18" s="1"/>
  <c r="F281" i="18" s="1"/>
  <c r="B284" i="18"/>
  <c r="B316" i="21"/>
  <c r="D316" i="21" s="1"/>
  <c r="E315" i="21" l="1"/>
  <c r="F314" i="21" s="1"/>
  <c r="H316" i="21"/>
  <c r="D284" i="18"/>
  <c r="E283" i="18" s="1"/>
  <c r="F282" i="18" s="1"/>
  <c r="B285" i="18"/>
  <c r="B317" i="21"/>
  <c r="D317" i="21" s="1"/>
  <c r="E316" i="21" l="1"/>
  <c r="F315" i="21" s="1"/>
  <c r="H317" i="21"/>
  <c r="D285" i="18"/>
  <c r="E284" i="18" s="1"/>
  <c r="F283" i="18" s="1"/>
  <c r="B286" i="18"/>
  <c r="B318" i="21"/>
  <c r="D318" i="21" s="1"/>
  <c r="E317" i="21" l="1"/>
  <c r="F316" i="21" s="1"/>
  <c r="H318" i="21"/>
  <c r="D286" i="18"/>
  <c r="E285" i="18" s="1"/>
  <c r="F284" i="18" s="1"/>
  <c r="B287" i="18"/>
  <c r="B319" i="21"/>
  <c r="D319" i="21" s="1"/>
  <c r="D287" i="18" l="1"/>
  <c r="E286" i="18" s="1"/>
  <c r="F285" i="18" s="1"/>
  <c r="B288" i="18"/>
  <c r="E318" i="21"/>
  <c r="F317" i="21" s="1"/>
  <c r="H319" i="21"/>
  <c r="B320" i="21"/>
  <c r="D320" i="21" s="1"/>
  <c r="E319" i="21" l="1"/>
  <c r="F318" i="21" s="1"/>
  <c r="H320" i="21"/>
  <c r="D288" i="18"/>
  <c r="E287" i="18" s="1"/>
  <c r="F286" i="18" s="1"/>
  <c r="B289" i="18"/>
  <c r="B321" i="21"/>
  <c r="D321" i="21" s="1"/>
  <c r="E320" i="21" l="1"/>
  <c r="F319" i="21" s="1"/>
  <c r="H321" i="21"/>
  <c r="D289" i="18"/>
  <c r="E288" i="18" s="1"/>
  <c r="F287" i="18" s="1"/>
  <c r="B290" i="18"/>
  <c r="B322" i="21"/>
  <c r="D322" i="21" s="1"/>
  <c r="E321" i="21" l="1"/>
  <c r="F320" i="21" s="1"/>
  <c r="H322" i="21"/>
  <c r="D290" i="18"/>
  <c r="E289" i="18" s="1"/>
  <c r="F288" i="18" s="1"/>
  <c r="B291" i="18"/>
  <c r="B323" i="21"/>
  <c r="D323" i="21" s="1"/>
  <c r="E322" i="21" l="1"/>
  <c r="F321" i="21" s="1"/>
  <c r="H323" i="21"/>
  <c r="D291" i="18"/>
  <c r="E290" i="18" s="1"/>
  <c r="F289" i="18" s="1"/>
  <c r="B292" i="18"/>
  <c r="B324" i="21"/>
  <c r="D324" i="21" s="1"/>
  <c r="E323" i="21" l="1"/>
  <c r="F322" i="21" s="1"/>
  <c r="H324" i="21"/>
  <c r="D292" i="18"/>
  <c r="E291" i="18" s="1"/>
  <c r="F290" i="18" s="1"/>
  <c r="B293" i="18"/>
  <c r="B325" i="21"/>
  <c r="D325" i="21" s="1"/>
  <c r="E324" i="21" l="1"/>
  <c r="F323" i="21" s="1"/>
  <c r="H325" i="21"/>
  <c r="D293" i="18"/>
  <c r="E292" i="18" s="1"/>
  <c r="F291" i="18" s="1"/>
  <c r="B294" i="18"/>
  <c r="B326" i="21"/>
  <c r="D326" i="21" s="1"/>
  <c r="E325" i="21" l="1"/>
  <c r="F324" i="21" s="1"/>
  <c r="H326" i="21"/>
  <c r="D294" i="18"/>
  <c r="E293" i="18" s="1"/>
  <c r="F292" i="18" s="1"/>
  <c r="B295" i="18"/>
  <c r="B327" i="21"/>
  <c r="D327" i="21" s="1"/>
  <c r="E326" i="21" l="1"/>
  <c r="F325" i="21" s="1"/>
  <c r="H327" i="21"/>
  <c r="D295" i="18"/>
  <c r="E294" i="18" s="1"/>
  <c r="F293" i="18" s="1"/>
  <c r="B296" i="18"/>
  <c r="B328" i="21"/>
  <c r="D328" i="21" s="1"/>
  <c r="E327" i="21" l="1"/>
  <c r="F326" i="21" s="1"/>
  <c r="H328" i="21"/>
  <c r="D296" i="18"/>
  <c r="E295" i="18" s="1"/>
  <c r="F294" i="18" s="1"/>
  <c r="B297" i="18"/>
  <c r="B329" i="21"/>
  <c r="D329" i="21" s="1"/>
  <c r="E328" i="21" l="1"/>
  <c r="F327" i="21" s="1"/>
  <c r="H329" i="21"/>
  <c r="B298" i="18"/>
  <c r="D297" i="18"/>
  <c r="E296" i="18" s="1"/>
  <c r="F295" i="18" s="1"/>
  <c r="B330" i="21"/>
  <c r="D330" i="21" s="1"/>
  <c r="E329" i="21" l="1"/>
  <c r="F328" i="21" s="1"/>
  <c r="H330" i="21"/>
  <c r="D298" i="18"/>
  <c r="E297" i="18" s="1"/>
  <c r="F296" i="18" s="1"/>
  <c r="B299" i="18"/>
  <c r="B331" i="21"/>
  <c r="D331" i="21" s="1"/>
  <c r="E330" i="21" l="1"/>
  <c r="F329" i="21" s="1"/>
  <c r="H331" i="21"/>
  <c r="D299" i="18"/>
  <c r="E298" i="18" s="1"/>
  <c r="F297" i="18" s="1"/>
  <c r="B300" i="18"/>
  <c r="B332" i="21"/>
  <c r="D332" i="21" s="1"/>
  <c r="E331" i="21" l="1"/>
  <c r="F330" i="21" s="1"/>
  <c r="H332" i="21"/>
  <c r="D300" i="18"/>
  <c r="E299" i="18" s="1"/>
  <c r="F298" i="18" s="1"/>
  <c r="B301" i="18"/>
  <c r="B333" i="21"/>
  <c r="D333" i="21" s="1"/>
  <c r="E332" i="21" l="1"/>
  <c r="F331" i="21" s="1"/>
  <c r="H333" i="21"/>
  <c r="D301" i="18"/>
  <c r="E300" i="18" s="1"/>
  <c r="F299" i="18" s="1"/>
  <c r="B302" i="18"/>
  <c r="B334" i="21"/>
  <c r="D334" i="21" s="1"/>
  <c r="E333" i="21" l="1"/>
  <c r="F332" i="21" s="1"/>
  <c r="H334" i="21"/>
  <c r="D302" i="18"/>
  <c r="E301" i="18" s="1"/>
  <c r="F300" i="18" s="1"/>
  <c r="B303" i="18"/>
  <c r="B335" i="21"/>
  <c r="D335" i="21" s="1"/>
  <c r="E334" i="21" l="1"/>
  <c r="F333" i="21" s="1"/>
  <c r="H335" i="21"/>
  <c r="D303" i="18"/>
  <c r="E302" i="18" s="1"/>
  <c r="F301" i="18" s="1"/>
  <c r="B304" i="18"/>
  <c r="B336" i="21"/>
  <c r="D336" i="21" s="1"/>
  <c r="E335" i="21" l="1"/>
  <c r="F334" i="21" s="1"/>
  <c r="H336" i="21"/>
  <c r="D304" i="18"/>
  <c r="E303" i="18" s="1"/>
  <c r="F302" i="18" s="1"/>
  <c r="B305" i="18"/>
  <c r="B337" i="21"/>
  <c r="D337" i="21" s="1"/>
  <c r="D305" i="18" l="1"/>
  <c r="E304" i="18" s="1"/>
  <c r="F303" i="18" s="1"/>
  <c r="B306" i="18"/>
  <c r="E336" i="21"/>
  <c r="F335" i="21" s="1"/>
  <c r="H337" i="21"/>
  <c r="B338" i="21"/>
  <c r="D338" i="21" s="1"/>
  <c r="E337" i="21" l="1"/>
  <c r="F336" i="21" s="1"/>
  <c r="H338" i="21"/>
  <c r="D306" i="18"/>
  <c r="E305" i="18" s="1"/>
  <c r="F304" i="18" s="1"/>
  <c r="B307" i="18"/>
  <c r="B339" i="21"/>
  <c r="D339" i="21" s="1"/>
  <c r="E338" i="21" l="1"/>
  <c r="F337" i="21" s="1"/>
  <c r="H339" i="21"/>
  <c r="D307" i="18"/>
  <c r="E306" i="18" s="1"/>
  <c r="F305" i="18" s="1"/>
  <c r="B308" i="18"/>
  <c r="B340" i="21"/>
  <c r="D340" i="21" s="1"/>
  <c r="E339" i="21" l="1"/>
  <c r="F338" i="21" s="1"/>
  <c r="H340" i="21"/>
  <c r="D308" i="18"/>
  <c r="E307" i="18" s="1"/>
  <c r="F306" i="18" s="1"/>
  <c r="B309" i="18"/>
  <c r="B341" i="21"/>
  <c r="D341" i="21" s="1"/>
  <c r="E340" i="21" l="1"/>
  <c r="F339" i="21" s="1"/>
  <c r="H341" i="21"/>
  <c r="D309" i="18"/>
  <c r="E308" i="18" s="1"/>
  <c r="F307" i="18" s="1"/>
  <c r="B310" i="18"/>
  <c r="B342" i="21"/>
  <c r="D342" i="21" s="1"/>
  <c r="E341" i="21" l="1"/>
  <c r="F340" i="21" s="1"/>
  <c r="H342" i="21"/>
  <c r="D310" i="18"/>
  <c r="E309" i="18" s="1"/>
  <c r="F308" i="18" s="1"/>
  <c r="B311" i="18"/>
  <c r="B343" i="21"/>
  <c r="D343" i="21" s="1"/>
  <c r="E342" i="21" l="1"/>
  <c r="F341" i="21" s="1"/>
  <c r="H343" i="21"/>
  <c r="D311" i="18"/>
  <c r="E310" i="18" s="1"/>
  <c r="F309" i="18" s="1"/>
  <c r="B312" i="18"/>
  <c r="B344" i="21"/>
  <c r="D344" i="21" s="1"/>
  <c r="E343" i="21" l="1"/>
  <c r="F342" i="21" s="1"/>
  <c r="H344" i="21"/>
  <c r="D312" i="18"/>
  <c r="E311" i="18" s="1"/>
  <c r="F310" i="18" s="1"/>
  <c r="B313" i="18"/>
  <c r="B345" i="21"/>
  <c r="D345" i="21" s="1"/>
  <c r="E344" i="21" l="1"/>
  <c r="F343" i="21" s="1"/>
  <c r="H345" i="21"/>
  <c r="D313" i="18"/>
  <c r="E312" i="18" s="1"/>
  <c r="F311" i="18" s="1"/>
  <c r="B314" i="18"/>
  <c r="B346" i="21"/>
  <c r="D346" i="21" s="1"/>
  <c r="D314" i="18" l="1"/>
  <c r="E313" i="18" s="1"/>
  <c r="F312" i="18" s="1"/>
  <c r="B315" i="18"/>
  <c r="E345" i="21"/>
  <c r="F344" i="21" s="1"/>
  <c r="H346" i="21"/>
  <c r="B347" i="21"/>
  <c r="D347" i="21" s="1"/>
  <c r="E346" i="21" l="1"/>
  <c r="F345" i="21" s="1"/>
  <c r="H347" i="21"/>
  <c r="D315" i="18"/>
  <c r="E314" i="18" s="1"/>
  <c r="F313" i="18" s="1"/>
  <c r="B316" i="18"/>
  <c r="B348" i="21"/>
  <c r="D348" i="21" s="1"/>
  <c r="E347" i="21" l="1"/>
  <c r="F346" i="21" s="1"/>
  <c r="H348" i="21"/>
  <c r="D316" i="18"/>
  <c r="E315" i="18" s="1"/>
  <c r="F314" i="18" s="1"/>
  <c r="B317" i="18"/>
  <c r="B349" i="21"/>
  <c r="D349" i="21" s="1"/>
  <c r="E348" i="21" l="1"/>
  <c r="F347" i="21" s="1"/>
  <c r="H349" i="21"/>
  <c r="D317" i="18"/>
  <c r="E316" i="18" s="1"/>
  <c r="F315" i="18" s="1"/>
  <c r="B318" i="18"/>
  <c r="B350" i="21"/>
  <c r="D350" i="21" s="1"/>
  <c r="E349" i="21" l="1"/>
  <c r="F348" i="21" s="1"/>
  <c r="H350" i="21"/>
  <c r="D318" i="18"/>
  <c r="E317" i="18" s="1"/>
  <c r="F316" i="18" s="1"/>
  <c r="B319" i="18"/>
  <c r="B351" i="21"/>
  <c r="D351" i="21" s="1"/>
  <c r="E350" i="21" l="1"/>
  <c r="F349" i="21" s="1"/>
  <c r="H351" i="21"/>
  <c r="D319" i="18"/>
  <c r="E318" i="18" s="1"/>
  <c r="F317" i="18" s="1"/>
  <c r="B320" i="18"/>
  <c r="B352" i="21"/>
  <c r="D352" i="21" s="1"/>
  <c r="E351" i="21" l="1"/>
  <c r="F350" i="21" s="1"/>
  <c r="H352" i="21"/>
  <c r="D320" i="18"/>
  <c r="E319" i="18" s="1"/>
  <c r="F318" i="18" s="1"/>
  <c r="B321" i="18"/>
  <c r="B353" i="21"/>
  <c r="D353" i="21" s="1"/>
  <c r="D321" i="18" l="1"/>
  <c r="E320" i="18" s="1"/>
  <c r="F319" i="18" s="1"/>
  <c r="B322" i="18"/>
  <c r="E352" i="21"/>
  <c r="F351" i="21" s="1"/>
  <c r="H353" i="21"/>
  <c r="B354" i="21"/>
  <c r="D354" i="21" s="1"/>
  <c r="E353" i="21" l="1"/>
  <c r="F352" i="21" s="1"/>
  <c r="H354" i="21"/>
  <c r="D322" i="18"/>
  <c r="E321" i="18" s="1"/>
  <c r="F320" i="18" s="1"/>
  <c r="B323" i="18"/>
  <c r="B355" i="21"/>
  <c r="D355" i="21" s="1"/>
  <c r="E354" i="21" l="1"/>
  <c r="F353" i="21" s="1"/>
  <c r="H355" i="21"/>
  <c r="D323" i="18"/>
  <c r="E322" i="18" s="1"/>
  <c r="F321" i="18" s="1"/>
  <c r="B324" i="18"/>
  <c r="B356" i="21"/>
  <c r="D356" i="21" s="1"/>
  <c r="E355" i="21" l="1"/>
  <c r="F354" i="21" s="1"/>
  <c r="H356" i="21"/>
  <c r="D324" i="18"/>
  <c r="E323" i="18" s="1"/>
  <c r="F322" i="18" s="1"/>
  <c r="B325" i="18"/>
  <c r="B357" i="21"/>
  <c r="D357" i="21" s="1"/>
  <c r="E356" i="21" l="1"/>
  <c r="F355" i="21" s="1"/>
  <c r="H357" i="21"/>
  <c r="D325" i="18"/>
  <c r="E324" i="18" s="1"/>
  <c r="F323" i="18" s="1"/>
  <c r="B326" i="18"/>
  <c r="B358" i="21"/>
  <c r="D358" i="21" s="1"/>
  <c r="E357" i="21" l="1"/>
  <c r="F356" i="21" s="1"/>
  <c r="H358" i="21"/>
  <c r="B327" i="18"/>
  <c r="D326" i="18"/>
  <c r="E325" i="18" s="1"/>
  <c r="F324" i="18" s="1"/>
  <c r="B359" i="21"/>
  <c r="D359" i="21" s="1"/>
  <c r="E358" i="21" l="1"/>
  <c r="F357" i="21" s="1"/>
  <c r="H359" i="21"/>
  <c r="D327" i="18"/>
  <c r="E326" i="18" s="1"/>
  <c r="F325" i="18" s="1"/>
  <c r="B328" i="18"/>
  <c r="B360" i="21"/>
  <c r="D360" i="21" s="1"/>
  <c r="E359" i="21" l="1"/>
  <c r="F358" i="21" s="1"/>
  <c r="H360" i="21"/>
  <c r="D328" i="18"/>
  <c r="E327" i="18" s="1"/>
  <c r="F326" i="18" s="1"/>
  <c r="B329" i="18"/>
  <c r="B361" i="21"/>
  <c r="D361" i="21" s="1"/>
  <c r="E360" i="21" l="1"/>
  <c r="F359" i="21" s="1"/>
  <c r="H361" i="21"/>
  <c r="B330" i="18"/>
  <c r="D329" i="18"/>
  <c r="E328" i="18" s="1"/>
  <c r="F327" i="18" s="1"/>
  <c r="B362" i="21"/>
  <c r="D362" i="21" s="1"/>
  <c r="E361" i="21" l="1"/>
  <c r="F360" i="21" s="1"/>
  <c r="H362" i="21"/>
  <c r="B331" i="18"/>
  <c r="D330" i="18"/>
  <c r="E329" i="18" s="1"/>
  <c r="F328" i="18" s="1"/>
  <c r="B363" i="21"/>
  <c r="D331" i="18" l="1"/>
  <c r="E330" i="18" s="1"/>
  <c r="F329" i="18" s="1"/>
  <c r="B332" i="18"/>
  <c r="D363" i="21"/>
  <c r="B364" i="21"/>
  <c r="E362" i="21" l="1"/>
  <c r="F361" i="21" s="1"/>
  <c r="H363" i="21"/>
  <c r="D332" i="18"/>
  <c r="E331" i="18" s="1"/>
  <c r="F330" i="18" s="1"/>
  <c r="B333" i="18"/>
  <c r="D364" i="21"/>
  <c r="B365" i="21"/>
  <c r="B334" i="18" l="1"/>
  <c r="D334" i="18" s="1"/>
  <c r="E333" i="18" s="1"/>
  <c r="F332" i="18" s="1"/>
  <c r="D333" i="18"/>
  <c r="E332" i="18" s="1"/>
  <c r="F331" i="18" s="1"/>
  <c r="E363" i="21"/>
  <c r="F362" i="21" s="1"/>
  <c r="H364" i="21"/>
  <c r="B366" i="21"/>
  <c r="D365" i="21"/>
  <c r="E364" i="21" l="1"/>
  <c r="F363" i="21" s="1"/>
  <c r="H365" i="21"/>
  <c r="D366" i="21"/>
  <c r="B367" i="21"/>
  <c r="E365" i="21" l="1"/>
  <c r="F364" i="21" s="1"/>
  <c r="H366" i="21"/>
  <c r="B368" i="21"/>
  <c r="D367" i="21"/>
  <c r="E366" i="21" l="1"/>
  <c r="F365" i="21" s="1"/>
  <c r="H367" i="21"/>
  <c r="B369" i="21"/>
  <c r="D368" i="21"/>
  <c r="E367" i="21" l="1"/>
  <c r="F366" i="21" s="1"/>
  <c r="H368" i="21"/>
  <c r="B370" i="21"/>
  <c r="D369" i="21"/>
  <c r="E368" i="21" l="1"/>
  <c r="F367" i="21" s="1"/>
  <c r="H369" i="21"/>
  <c r="B371" i="21"/>
  <c r="D370" i="21"/>
  <c r="E369" i="21" l="1"/>
  <c r="F368" i="21" s="1"/>
  <c r="H370" i="21"/>
  <c r="B372" i="21"/>
  <c r="D371" i="21"/>
  <c r="E370" i="21" l="1"/>
  <c r="F369" i="21" s="1"/>
  <c r="H371" i="21"/>
  <c r="B373" i="21"/>
  <c r="D372" i="21"/>
  <c r="E371" i="21" l="1"/>
  <c r="F370" i="21" s="1"/>
  <c r="H372" i="21"/>
  <c r="B374" i="21"/>
  <c r="D373" i="21"/>
  <c r="E372" i="21" l="1"/>
  <c r="F371" i="21" s="1"/>
  <c r="H373" i="21"/>
  <c r="B375" i="21"/>
  <c r="D374" i="21"/>
  <c r="E373" i="21" l="1"/>
  <c r="F372" i="21" s="1"/>
  <c r="H374" i="21"/>
  <c r="B376" i="21"/>
  <c r="D375" i="21"/>
  <c r="E374" i="21" l="1"/>
  <c r="F373" i="21" s="1"/>
  <c r="H375" i="21"/>
  <c r="B377" i="21"/>
  <c r="D376" i="21"/>
  <c r="E375" i="21" l="1"/>
  <c r="F374" i="21" s="1"/>
  <c r="H376" i="21"/>
  <c r="B378" i="21"/>
  <c r="D377" i="21"/>
  <c r="E376" i="21" l="1"/>
  <c r="F375" i="21" s="1"/>
  <c r="H377" i="21"/>
  <c r="B379" i="21"/>
  <c r="D378" i="21"/>
  <c r="E377" i="21" l="1"/>
  <c r="F376" i="21" s="1"/>
  <c r="H378" i="21"/>
  <c r="B380" i="21"/>
  <c r="D379" i="21"/>
  <c r="E378" i="21" l="1"/>
  <c r="F377" i="21" s="1"/>
  <c r="H379" i="21"/>
  <c r="B381" i="21"/>
  <c r="D380" i="21"/>
  <c r="E379" i="21" l="1"/>
  <c r="F378" i="21" s="1"/>
  <c r="H380" i="21"/>
  <c r="B382" i="21"/>
  <c r="D381" i="21"/>
  <c r="E380" i="21" l="1"/>
  <c r="F379" i="21" s="1"/>
  <c r="H381" i="21"/>
  <c r="B383" i="21"/>
  <c r="D382" i="21"/>
  <c r="E381" i="21" l="1"/>
  <c r="F380" i="21" s="1"/>
  <c r="H382" i="21"/>
  <c r="B384" i="21"/>
  <c r="D383" i="21"/>
  <c r="E382" i="21" l="1"/>
  <c r="F381" i="21" s="1"/>
  <c r="H383" i="21"/>
  <c r="B385" i="21"/>
  <c r="D384" i="21"/>
  <c r="E383" i="21" l="1"/>
  <c r="F382" i="21" s="1"/>
  <c r="H384" i="21"/>
  <c r="B386" i="21"/>
  <c r="D385" i="21"/>
  <c r="E384" i="21" l="1"/>
  <c r="F383" i="21" s="1"/>
  <c r="H385" i="21"/>
  <c r="B387" i="21"/>
  <c r="D386" i="21"/>
  <c r="E385" i="21" l="1"/>
  <c r="F384" i="21" s="1"/>
  <c r="H386" i="21"/>
  <c r="B388" i="21"/>
  <c r="D387" i="21"/>
  <c r="E386" i="21" l="1"/>
  <c r="F385" i="21" s="1"/>
  <c r="H387" i="21"/>
  <c r="B389" i="21"/>
  <c r="D388" i="21"/>
  <c r="E387" i="21" l="1"/>
  <c r="F386" i="21" s="1"/>
  <c r="H388" i="21"/>
  <c r="B390" i="21"/>
  <c r="D389" i="21"/>
  <c r="E388" i="21" l="1"/>
  <c r="F387" i="21" s="1"/>
  <c r="H389" i="21"/>
  <c r="B391" i="21"/>
  <c r="D390" i="21"/>
  <c r="E389" i="21" l="1"/>
  <c r="F388" i="21" s="1"/>
  <c r="H390" i="21"/>
  <c r="B392" i="21"/>
  <c r="D391" i="21"/>
  <c r="E390" i="21" l="1"/>
  <c r="F389" i="21" s="1"/>
  <c r="H391" i="21"/>
  <c r="B393" i="21"/>
  <c r="D392" i="21"/>
  <c r="E391" i="21" l="1"/>
  <c r="F390" i="21" s="1"/>
  <c r="H392" i="21"/>
  <c r="B394" i="21"/>
  <c r="D393" i="21"/>
  <c r="E392" i="21" l="1"/>
  <c r="F391" i="21" s="1"/>
  <c r="H393" i="21"/>
  <c r="B395" i="21"/>
  <c r="D394" i="21"/>
  <c r="E393" i="21" l="1"/>
  <c r="F392" i="21" s="1"/>
  <c r="H394" i="21"/>
  <c r="B396" i="21"/>
  <c r="D395" i="21"/>
  <c r="E394" i="21" l="1"/>
  <c r="F393" i="21" s="1"/>
  <c r="H395" i="21"/>
  <c r="B397" i="21"/>
  <c r="D396" i="21"/>
  <c r="E395" i="21" l="1"/>
  <c r="F394" i="21" s="1"/>
  <c r="H396" i="21"/>
  <c r="B398" i="21"/>
  <c r="D397" i="21"/>
  <c r="E396" i="21" l="1"/>
  <c r="F395" i="21" s="1"/>
  <c r="H397" i="21"/>
  <c r="B399" i="21"/>
  <c r="D398" i="21"/>
  <c r="E397" i="21" l="1"/>
  <c r="F396" i="21" s="1"/>
  <c r="H398" i="21"/>
  <c r="B400" i="21"/>
  <c r="D399" i="21"/>
  <c r="E398" i="21" l="1"/>
  <c r="F397" i="21" s="1"/>
  <c r="H399" i="21"/>
  <c r="B401" i="21"/>
  <c r="D400" i="21"/>
  <c r="E399" i="21" l="1"/>
  <c r="F398" i="21" s="1"/>
  <c r="H400" i="21"/>
  <c r="B402" i="21"/>
  <c r="D401" i="21"/>
  <c r="E400" i="21" l="1"/>
  <c r="F399" i="21" s="1"/>
  <c r="H401" i="21"/>
  <c r="B403" i="21"/>
  <c r="D402" i="21"/>
  <c r="E401" i="21" l="1"/>
  <c r="F400" i="21" s="1"/>
  <c r="H402" i="21"/>
  <c r="B404" i="21"/>
  <c r="D403" i="21"/>
  <c r="E402" i="21" l="1"/>
  <c r="F401" i="21" s="1"/>
  <c r="H403" i="21"/>
  <c r="B405" i="21"/>
  <c r="D404" i="21"/>
  <c r="E403" i="21" l="1"/>
  <c r="F402" i="21" s="1"/>
  <c r="H404" i="21"/>
  <c r="B406" i="21"/>
  <c r="D405" i="21"/>
  <c r="E404" i="21" l="1"/>
  <c r="F403" i="21" s="1"/>
  <c r="H405" i="21"/>
  <c r="B407" i="21"/>
  <c r="D406" i="21"/>
  <c r="E405" i="21" l="1"/>
  <c r="F404" i="21" s="1"/>
  <c r="H406" i="21"/>
  <c r="B408" i="21"/>
  <c r="D407" i="21"/>
  <c r="E406" i="21" l="1"/>
  <c r="F405" i="21" s="1"/>
  <c r="H407" i="21"/>
  <c r="B409" i="21"/>
  <c r="D408" i="21"/>
  <c r="E407" i="21" l="1"/>
  <c r="F406" i="21" s="1"/>
  <c r="H408" i="21"/>
  <c r="B410" i="21"/>
  <c r="D409" i="21"/>
  <c r="E408" i="21" l="1"/>
  <c r="F407" i="21" s="1"/>
  <c r="H409" i="21"/>
  <c r="B411" i="21"/>
  <c r="D410" i="21"/>
  <c r="E409" i="21" l="1"/>
  <c r="F408" i="21" s="1"/>
  <c r="H410" i="21"/>
  <c r="B412" i="21"/>
  <c r="D411" i="21"/>
  <c r="E410" i="21" l="1"/>
  <c r="F409" i="21" s="1"/>
  <c r="H411" i="21"/>
  <c r="B413" i="21"/>
  <c r="D412" i="21"/>
  <c r="E411" i="21" l="1"/>
  <c r="F410" i="21" s="1"/>
  <c r="H412" i="21"/>
  <c r="B414" i="21"/>
  <c r="D413" i="21"/>
  <c r="E412" i="21" l="1"/>
  <c r="F411" i="21" s="1"/>
  <c r="H413" i="21"/>
  <c r="B415" i="21"/>
  <c r="D414" i="21"/>
  <c r="E413" i="21" l="1"/>
  <c r="F412" i="21" s="1"/>
  <c r="H414" i="21"/>
  <c r="B416" i="21"/>
  <c r="D415" i="21"/>
  <c r="E414" i="21" l="1"/>
  <c r="F413" i="21" s="1"/>
  <c r="H415" i="21"/>
  <c r="B417" i="21"/>
  <c r="D416" i="21"/>
  <c r="E415" i="21" l="1"/>
  <c r="F414" i="21" s="1"/>
  <c r="H416" i="21"/>
  <c r="B418" i="21"/>
  <c r="D417" i="21"/>
  <c r="E416" i="21" l="1"/>
  <c r="F415" i="21" s="1"/>
  <c r="H417" i="21"/>
  <c r="B419" i="21"/>
  <c r="D418" i="21"/>
  <c r="E417" i="21" l="1"/>
  <c r="F416" i="21" s="1"/>
  <c r="H418" i="21"/>
  <c r="B420" i="21"/>
  <c r="D419" i="21"/>
  <c r="E418" i="21" l="1"/>
  <c r="F417" i="21" s="1"/>
  <c r="H419" i="21"/>
  <c r="B421" i="21"/>
  <c r="D420" i="21"/>
  <c r="E419" i="21" l="1"/>
  <c r="F418" i="21" s="1"/>
  <c r="H420" i="21"/>
  <c r="B422" i="21"/>
  <c r="D421" i="21"/>
  <c r="E420" i="21" l="1"/>
  <c r="F419" i="21" s="1"/>
  <c r="H421" i="21"/>
  <c r="B423" i="21"/>
  <c r="D422" i="21"/>
  <c r="E421" i="21" l="1"/>
  <c r="F420" i="21" s="1"/>
  <c r="H422" i="21"/>
  <c r="B424" i="21"/>
  <c r="D423" i="21"/>
  <c r="E422" i="21" l="1"/>
  <c r="F421" i="21" s="1"/>
  <c r="H423" i="21"/>
  <c r="B425" i="21"/>
  <c r="D424" i="21"/>
  <c r="E423" i="21" l="1"/>
  <c r="F422" i="21" s="1"/>
  <c r="H424" i="21"/>
  <c r="B426" i="21"/>
  <c r="D425" i="21"/>
  <c r="E424" i="21" l="1"/>
  <c r="F423" i="21" s="1"/>
  <c r="H425" i="21"/>
  <c r="B427" i="21"/>
  <c r="D426" i="21"/>
  <c r="E425" i="21" l="1"/>
  <c r="F424" i="21" s="1"/>
  <c r="H426" i="21"/>
  <c r="B428" i="21"/>
  <c r="D427" i="21"/>
  <c r="E426" i="21" l="1"/>
  <c r="F425" i="21" s="1"/>
  <c r="H427" i="21"/>
  <c r="B429" i="21"/>
  <c r="D428" i="21"/>
  <c r="E427" i="21" l="1"/>
  <c r="F426" i="21" s="1"/>
  <c r="H428" i="21"/>
  <c r="B430" i="21"/>
  <c r="D429" i="21"/>
  <c r="E428" i="21" l="1"/>
  <c r="F427" i="21" s="1"/>
  <c r="H429" i="21"/>
  <c r="B431" i="21"/>
  <c r="D430" i="21"/>
  <c r="E429" i="21" l="1"/>
  <c r="F428" i="21" s="1"/>
  <c r="H430" i="21"/>
  <c r="B432" i="21"/>
  <c r="D431" i="21"/>
  <c r="E430" i="21" l="1"/>
  <c r="F429" i="21" s="1"/>
  <c r="H431" i="21"/>
  <c r="B433" i="21"/>
  <c r="D432" i="21"/>
  <c r="E431" i="21" l="1"/>
  <c r="F430" i="21" s="1"/>
  <c r="H432" i="21"/>
  <c r="B434" i="21"/>
  <c r="D433" i="21"/>
  <c r="E432" i="21" l="1"/>
  <c r="F431" i="21" s="1"/>
  <c r="H433" i="21"/>
  <c r="B435" i="21"/>
  <c r="D434" i="21"/>
  <c r="E433" i="21" l="1"/>
  <c r="F432" i="21" s="1"/>
  <c r="H434" i="21"/>
  <c r="B436" i="21"/>
  <c r="D435" i="21"/>
  <c r="E434" i="21" l="1"/>
  <c r="F433" i="21" s="1"/>
  <c r="H435" i="21"/>
  <c r="B437" i="21"/>
  <c r="D436" i="21"/>
  <c r="E435" i="21" l="1"/>
  <c r="F434" i="21" s="1"/>
  <c r="H436" i="21"/>
  <c r="B438" i="21"/>
  <c r="D437" i="21"/>
  <c r="E436" i="21" l="1"/>
  <c r="F435" i="21" s="1"/>
  <c r="H437" i="21"/>
  <c r="B439" i="21"/>
  <c r="D438" i="21"/>
  <c r="E437" i="21" l="1"/>
  <c r="F436" i="21" s="1"/>
  <c r="H438" i="21"/>
  <c r="B440" i="21"/>
  <c r="D439" i="21"/>
  <c r="E438" i="21" l="1"/>
  <c r="F437" i="21" s="1"/>
  <c r="H439" i="21"/>
  <c r="B441" i="21"/>
  <c r="D440" i="21"/>
  <c r="E439" i="21" l="1"/>
  <c r="F438" i="21" s="1"/>
  <c r="H440" i="21"/>
  <c r="B442" i="21"/>
  <c r="D441" i="21"/>
  <c r="E440" i="21" l="1"/>
  <c r="F439" i="21" s="1"/>
  <c r="H441" i="21"/>
  <c r="B443" i="21"/>
  <c r="D442" i="21"/>
  <c r="E441" i="21" l="1"/>
  <c r="F440" i="21" s="1"/>
  <c r="H442" i="21"/>
  <c r="B444" i="21"/>
  <c r="D443" i="21"/>
  <c r="E442" i="21" l="1"/>
  <c r="F441" i="21" s="1"/>
  <c r="H443" i="21"/>
  <c r="B445" i="21"/>
  <c r="D444" i="21"/>
  <c r="E443" i="21" l="1"/>
  <c r="F442" i="21" s="1"/>
  <c r="H444" i="21"/>
  <c r="B446" i="21"/>
  <c r="D445" i="21"/>
  <c r="E444" i="21" l="1"/>
  <c r="F443" i="21" s="1"/>
  <c r="H445" i="21"/>
  <c r="B447" i="21"/>
  <c r="D446" i="21"/>
  <c r="E445" i="21" l="1"/>
  <c r="F444" i="21" s="1"/>
  <c r="H446" i="21"/>
  <c r="B448" i="21"/>
  <c r="D447" i="21"/>
  <c r="E446" i="21" l="1"/>
  <c r="F445" i="21" s="1"/>
  <c r="H447" i="21"/>
  <c r="B449" i="21"/>
  <c r="D448" i="21"/>
  <c r="E447" i="21" l="1"/>
  <c r="F446" i="21" s="1"/>
  <c r="H448" i="21"/>
  <c r="B450" i="21"/>
  <c r="D449" i="21"/>
  <c r="E448" i="21" l="1"/>
  <c r="F447" i="21" s="1"/>
  <c r="H449" i="21"/>
  <c r="B451" i="21"/>
  <c r="D450" i="21"/>
  <c r="E449" i="21" l="1"/>
  <c r="F448" i="21" s="1"/>
  <c r="H450" i="21"/>
  <c r="B452" i="21"/>
  <c r="D451" i="21"/>
  <c r="E450" i="21" l="1"/>
  <c r="F449" i="21" s="1"/>
  <c r="H451" i="21"/>
  <c r="B453" i="21"/>
  <c r="D452" i="21"/>
  <c r="E451" i="21" l="1"/>
  <c r="F450" i="21" s="1"/>
  <c r="H452" i="21"/>
  <c r="B454" i="21"/>
  <c r="D453" i="21"/>
  <c r="E452" i="21" l="1"/>
  <c r="F451" i="21" s="1"/>
  <c r="H453" i="21"/>
  <c r="B455" i="21"/>
  <c r="D454" i="21"/>
  <c r="E453" i="21" l="1"/>
  <c r="F452" i="21" s="1"/>
  <c r="H454" i="21"/>
  <c r="B456" i="21"/>
  <c r="D455" i="21"/>
  <c r="E454" i="21" l="1"/>
  <c r="F453" i="21" s="1"/>
  <c r="H455" i="21"/>
  <c r="B457" i="21"/>
  <c r="D456" i="21"/>
  <c r="E455" i="21" l="1"/>
  <c r="F454" i="21" s="1"/>
  <c r="H456" i="21"/>
  <c r="B458" i="21"/>
  <c r="D457" i="21"/>
  <c r="E456" i="21" l="1"/>
  <c r="F455" i="21" s="1"/>
  <c r="H457" i="21"/>
  <c r="B459" i="21"/>
  <c r="D458" i="21"/>
  <c r="E457" i="21" l="1"/>
  <c r="F456" i="21" s="1"/>
  <c r="H458" i="21"/>
  <c r="B460" i="21"/>
  <c r="D459" i="21"/>
  <c r="E458" i="21" l="1"/>
  <c r="F457" i="21" s="1"/>
  <c r="H459" i="21"/>
  <c r="B461" i="21"/>
  <c r="D460" i="21"/>
  <c r="E459" i="21" l="1"/>
  <c r="F458" i="21" s="1"/>
  <c r="H460" i="21"/>
  <c r="B462" i="21"/>
  <c r="D461" i="21"/>
  <c r="E460" i="21" l="1"/>
  <c r="F459" i="21" s="1"/>
  <c r="H461" i="21"/>
  <c r="B463" i="21"/>
  <c r="D462" i="21"/>
  <c r="E461" i="21" l="1"/>
  <c r="F460" i="21" s="1"/>
  <c r="H462" i="21"/>
  <c r="B464" i="21"/>
  <c r="D463" i="21"/>
  <c r="E462" i="21" l="1"/>
  <c r="F461" i="21" s="1"/>
  <c r="H463" i="21"/>
  <c r="B465" i="21"/>
  <c r="D464" i="21"/>
  <c r="E463" i="21" l="1"/>
  <c r="F462" i="21" s="1"/>
  <c r="H464" i="21"/>
  <c r="B466" i="21"/>
  <c r="D465" i="21"/>
  <c r="E464" i="21" l="1"/>
  <c r="F463" i="21" s="1"/>
  <c r="H465" i="21"/>
  <c r="B467" i="21"/>
  <c r="D466" i="21"/>
  <c r="E465" i="21" l="1"/>
  <c r="F464" i="21" s="1"/>
  <c r="H466" i="21"/>
  <c r="B468" i="21"/>
  <c r="D467" i="21"/>
  <c r="E466" i="21" l="1"/>
  <c r="F465" i="21" s="1"/>
  <c r="H467" i="21"/>
  <c r="B469" i="21"/>
  <c r="D468" i="21"/>
  <c r="E467" i="21" l="1"/>
  <c r="F466" i="21" s="1"/>
  <c r="H468" i="21"/>
  <c r="B470" i="21"/>
  <c r="D469" i="21"/>
  <c r="E468" i="21" l="1"/>
  <c r="F467" i="21" s="1"/>
  <c r="H469" i="21"/>
  <c r="B471" i="21"/>
  <c r="D470" i="21"/>
  <c r="E469" i="21" l="1"/>
  <c r="F468" i="21" s="1"/>
  <c r="H470" i="21"/>
  <c r="B472" i="21"/>
  <c r="D471" i="21"/>
  <c r="E470" i="21" l="1"/>
  <c r="F469" i="21" s="1"/>
  <c r="H471" i="21"/>
  <c r="B473" i="21"/>
  <c r="D472" i="21"/>
  <c r="E471" i="21" l="1"/>
  <c r="F470" i="21" s="1"/>
  <c r="H472" i="21"/>
  <c r="B474" i="21"/>
  <c r="D473" i="21"/>
  <c r="E472" i="21" l="1"/>
  <c r="F471" i="21" s="1"/>
  <c r="H473" i="21"/>
  <c r="B475" i="21"/>
  <c r="D474" i="21"/>
  <c r="E473" i="21" l="1"/>
  <c r="F472" i="21" s="1"/>
  <c r="H474" i="21"/>
  <c r="B476" i="21"/>
  <c r="D475" i="21"/>
  <c r="E474" i="21" l="1"/>
  <c r="F473" i="21" s="1"/>
  <c r="H475" i="21"/>
  <c r="B477" i="21"/>
  <c r="D476" i="21"/>
  <c r="E475" i="21" l="1"/>
  <c r="F474" i="21" s="1"/>
  <c r="H476" i="21"/>
  <c r="B478" i="21"/>
  <c r="D477" i="21"/>
  <c r="E476" i="21" l="1"/>
  <c r="F475" i="21" s="1"/>
  <c r="H477" i="21"/>
  <c r="B479" i="21"/>
  <c r="D478" i="21"/>
  <c r="E477" i="21" l="1"/>
  <c r="F476" i="21" s="1"/>
  <c r="H478" i="21"/>
  <c r="B480" i="21"/>
  <c r="D479" i="21"/>
  <c r="E478" i="21" l="1"/>
  <c r="F477" i="21" s="1"/>
  <c r="H479" i="21"/>
  <c r="B481" i="21"/>
  <c r="D480" i="21"/>
  <c r="E479" i="21" l="1"/>
  <c r="F478" i="21" s="1"/>
  <c r="H480" i="21"/>
  <c r="B482" i="21"/>
  <c r="D481" i="21"/>
  <c r="E480" i="21" l="1"/>
  <c r="F479" i="21" s="1"/>
  <c r="H481" i="21"/>
  <c r="B483" i="21"/>
  <c r="D482" i="21"/>
  <c r="E481" i="21" l="1"/>
  <c r="F480" i="21" s="1"/>
  <c r="H482" i="21"/>
  <c r="B484" i="21"/>
  <c r="D483" i="21"/>
  <c r="E482" i="21" l="1"/>
  <c r="F481" i="21" s="1"/>
  <c r="H483" i="21"/>
  <c r="B485" i="21"/>
  <c r="D484" i="21"/>
  <c r="E483" i="21" l="1"/>
  <c r="F482" i="21" s="1"/>
  <c r="H484" i="21"/>
  <c r="B486" i="21"/>
  <c r="D485" i="21"/>
  <c r="E484" i="21" l="1"/>
  <c r="F483" i="21" s="1"/>
  <c r="H485" i="21"/>
  <c r="B487" i="21"/>
  <c r="D486" i="21"/>
  <c r="E485" i="21" l="1"/>
  <c r="F484" i="21" s="1"/>
  <c r="H486" i="21"/>
  <c r="B488" i="21"/>
  <c r="D487" i="21"/>
  <c r="E486" i="21" l="1"/>
  <c r="F485" i="21" s="1"/>
  <c r="H487" i="21"/>
  <c r="B489" i="21"/>
  <c r="D488" i="21"/>
  <c r="E487" i="21" l="1"/>
  <c r="F486" i="21" s="1"/>
  <c r="H488" i="21"/>
  <c r="B490" i="21"/>
  <c r="D489" i="21"/>
  <c r="E488" i="21" l="1"/>
  <c r="F487" i="21" s="1"/>
  <c r="H489" i="21"/>
  <c r="B491" i="21"/>
  <c r="D490" i="21"/>
  <c r="E489" i="21" l="1"/>
  <c r="F488" i="21" s="1"/>
  <c r="H490" i="21"/>
  <c r="B492" i="21"/>
  <c r="D491" i="21"/>
  <c r="E490" i="21" l="1"/>
  <c r="F489" i="21" s="1"/>
  <c r="H491" i="21"/>
  <c r="B493" i="21"/>
  <c r="D492" i="21"/>
  <c r="E491" i="21" l="1"/>
  <c r="F490" i="21" s="1"/>
  <c r="H492" i="21"/>
  <c r="B494" i="21"/>
  <c r="D493" i="21"/>
  <c r="E492" i="21" l="1"/>
  <c r="F491" i="21" s="1"/>
  <c r="H493" i="21"/>
  <c r="B495" i="21"/>
  <c r="D494" i="21"/>
  <c r="E493" i="21" l="1"/>
  <c r="F492" i="21" s="1"/>
  <c r="H494" i="21"/>
  <c r="B496" i="21"/>
  <c r="D495" i="21"/>
  <c r="E494" i="21" l="1"/>
  <c r="F493" i="21" s="1"/>
  <c r="H495" i="21"/>
  <c r="B497" i="21"/>
  <c r="D496" i="21"/>
  <c r="E495" i="21" l="1"/>
  <c r="F494" i="21" s="1"/>
  <c r="H496" i="21"/>
  <c r="B498" i="21"/>
  <c r="D497" i="21"/>
  <c r="E496" i="21" l="1"/>
  <c r="F495" i="21" s="1"/>
  <c r="H497" i="21"/>
  <c r="B499" i="21"/>
  <c r="D498" i="21"/>
  <c r="E497" i="21" l="1"/>
  <c r="F496" i="21" s="1"/>
  <c r="H498" i="21"/>
  <c r="B500" i="21"/>
  <c r="D499" i="21"/>
  <c r="E498" i="21" l="1"/>
  <c r="F497" i="21" s="1"/>
  <c r="H499" i="21"/>
  <c r="B501" i="21"/>
  <c r="D500" i="21"/>
  <c r="E499" i="21" l="1"/>
  <c r="F498" i="21" s="1"/>
  <c r="H500" i="21"/>
  <c r="B502" i="21"/>
  <c r="D501" i="21"/>
  <c r="E500" i="21" l="1"/>
  <c r="F499" i="21" s="1"/>
  <c r="H501" i="21"/>
  <c r="B503" i="21"/>
  <c r="D502" i="21"/>
  <c r="E501" i="21" l="1"/>
  <c r="F500" i="21" s="1"/>
  <c r="H502" i="21"/>
  <c r="B504" i="21"/>
  <c r="D503" i="21"/>
  <c r="E502" i="21" l="1"/>
  <c r="F501" i="21" s="1"/>
  <c r="H503" i="21"/>
  <c r="B505" i="21"/>
  <c r="D504" i="21"/>
  <c r="E503" i="21" l="1"/>
  <c r="F502" i="21" s="1"/>
  <c r="H504" i="21"/>
  <c r="B506" i="21"/>
  <c r="D505" i="21"/>
  <c r="E504" i="21" l="1"/>
  <c r="F503" i="21" s="1"/>
  <c r="H505" i="21"/>
  <c r="B507" i="21"/>
  <c r="D506" i="21"/>
  <c r="E505" i="21" l="1"/>
  <c r="F504" i="21" s="1"/>
  <c r="H506" i="21"/>
  <c r="B508" i="21"/>
  <c r="D507" i="21"/>
  <c r="E506" i="21" l="1"/>
  <c r="F505" i="21" s="1"/>
  <c r="H507" i="21"/>
  <c r="B509" i="21"/>
  <c r="D508" i="21"/>
  <c r="E507" i="21" l="1"/>
  <c r="F506" i="21" s="1"/>
  <c r="H508" i="21"/>
  <c r="B510" i="21"/>
  <c r="D509" i="21"/>
  <c r="E508" i="21" l="1"/>
  <c r="F507" i="21" s="1"/>
  <c r="H509" i="21"/>
  <c r="B511" i="21"/>
  <c r="D510" i="21"/>
  <c r="E509" i="21" l="1"/>
  <c r="F508" i="21" s="1"/>
  <c r="H510" i="21"/>
  <c r="B512" i="21"/>
  <c r="D511" i="21"/>
  <c r="E510" i="21" l="1"/>
  <c r="F509" i="21" s="1"/>
  <c r="H511" i="21"/>
  <c r="B513" i="21"/>
  <c r="D512" i="21"/>
  <c r="E511" i="21" l="1"/>
  <c r="F510" i="21" s="1"/>
  <c r="H512" i="21"/>
  <c r="B514" i="21"/>
  <c r="D513" i="21"/>
  <c r="E512" i="21" l="1"/>
  <c r="F511" i="21" s="1"/>
  <c r="H513" i="21"/>
  <c r="B515" i="21"/>
  <c r="D514" i="21"/>
  <c r="E513" i="21" l="1"/>
  <c r="F512" i="21" s="1"/>
  <c r="H514" i="21"/>
  <c r="B516" i="21"/>
  <c r="D515" i="21"/>
  <c r="E514" i="21" l="1"/>
  <c r="F513" i="21" s="1"/>
  <c r="H515" i="21"/>
  <c r="B517" i="21"/>
  <c r="D516" i="21"/>
  <c r="E515" i="21" l="1"/>
  <c r="F514" i="21" s="1"/>
  <c r="H516" i="21"/>
  <c r="B518" i="21"/>
  <c r="D517" i="21"/>
  <c r="E516" i="21" l="1"/>
  <c r="F515" i="21" s="1"/>
  <c r="H517" i="21"/>
  <c r="B519" i="21"/>
  <c r="D518" i="21"/>
  <c r="E517" i="21" l="1"/>
  <c r="F516" i="21" s="1"/>
  <c r="H518" i="21"/>
  <c r="B520" i="21"/>
  <c r="D519" i="21"/>
  <c r="E518" i="21" l="1"/>
  <c r="F517" i="21" s="1"/>
  <c r="H519" i="21"/>
  <c r="B521" i="21"/>
  <c r="D520" i="21"/>
  <c r="E519" i="21" l="1"/>
  <c r="F518" i="21" s="1"/>
  <c r="H520" i="21"/>
  <c r="B522" i="21"/>
  <c r="D521" i="21"/>
  <c r="E520" i="21" l="1"/>
  <c r="F519" i="21" s="1"/>
  <c r="H521" i="21"/>
  <c r="B523" i="21"/>
  <c r="D522" i="21"/>
  <c r="E521" i="21" l="1"/>
  <c r="F520" i="21" s="1"/>
  <c r="H522" i="21"/>
  <c r="B524" i="21"/>
  <c r="D523" i="21"/>
  <c r="E522" i="21" l="1"/>
  <c r="F521" i="21" s="1"/>
  <c r="H523" i="21"/>
  <c r="B525" i="21"/>
  <c r="D524" i="21"/>
  <c r="E523" i="21" l="1"/>
  <c r="F522" i="21" s="1"/>
  <c r="H524" i="21"/>
  <c r="B526" i="21"/>
  <c r="D525" i="21"/>
  <c r="E524" i="21" l="1"/>
  <c r="F523" i="21" s="1"/>
  <c r="H525" i="21"/>
  <c r="B527" i="21"/>
  <c r="D526" i="21"/>
  <c r="E525" i="21" l="1"/>
  <c r="F524" i="21" s="1"/>
  <c r="H526" i="21"/>
  <c r="B528" i="21"/>
  <c r="D527" i="21"/>
  <c r="E526" i="21" l="1"/>
  <c r="F525" i="21" s="1"/>
  <c r="H527" i="21"/>
  <c r="B529" i="21"/>
  <c r="D528" i="21"/>
  <c r="E527" i="21" l="1"/>
  <c r="F526" i="21" s="1"/>
  <c r="H528" i="21"/>
  <c r="B530" i="21"/>
  <c r="D529" i="21"/>
  <c r="E528" i="21" l="1"/>
  <c r="F527" i="21" s="1"/>
  <c r="H529" i="21"/>
  <c r="B531" i="21"/>
  <c r="D530" i="21"/>
  <c r="E529" i="21" l="1"/>
  <c r="F528" i="21" s="1"/>
  <c r="H530" i="21"/>
  <c r="B532" i="21"/>
  <c r="D531" i="21"/>
  <c r="E530" i="21" l="1"/>
  <c r="F529" i="21" s="1"/>
  <c r="H531" i="21"/>
  <c r="B533" i="21"/>
  <c r="D532" i="21"/>
  <c r="E531" i="21" l="1"/>
  <c r="F530" i="21" s="1"/>
  <c r="H532" i="21"/>
  <c r="B534" i="21"/>
  <c r="D533" i="21"/>
  <c r="E532" i="21" l="1"/>
  <c r="F531" i="21" s="1"/>
  <c r="H533" i="21"/>
  <c r="B535" i="21"/>
  <c r="D534" i="21"/>
  <c r="E533" i="21" l="1"/>
  <c r="F532" i="21" s="1"/>
  <c r="H534" i="21"/>
  <c r="B536" i="21"/>
  <c r="D535" i="21"/>
  <c r="E534" i="21" l="1"/>
  <c r="F533" i="21" s="1"/>
  <c r="H535" i="21"/>
  <c r="B537" i="21"/>
  <c r="D536" i="21"/>
  <c r="E535" i="21" l="1"/>
  <c r="F534" i="21" s="1"/>
  <c r="H536" i="21"/>
  <c r="B538" i="21"/>
  <c r="D537" i="21"/>
  <c r="E536" i="21" l="1"/>
  <c r="F535" i="21" s="1"/>
  <c r="H537" i="21"/>
  <c r="B539" i="21"/>
  <c r="D538" i="21"/>
  <c r="E537" i="21" l="1"/>
  <c r="F536" i="21" s="1"/>
  <c r="H538" i="21"/>
  <c r="B540" i="21"/>
  <c r="D539" i="21"/>
  <c r="E538" i="21" l="1"/>
  <c r="F537" i="21" s="1"/>
  <c r="H539" i="21"/>
  <c r="B541" i="21"/>
  <c r="D540" i="21"/>
  <c r="E539" i="21" l="1"/>
  <c r="F538" i="21" s="1"/>
  <c r="H540" i="21"/>
  <c r="B542" i="21"/>
  <c r="D541" i="21"/>
  <c r="E540" i="21" l="1"/>
  <c r="F539" i="21" s="1"/>
  <c r="H541" i="21"/>
  <c r="B543" i="21"/>
  <c r="D542" i="21"/>
  <c r="E541" i="21" l="1"/>
  <c r="F540" i="21" s="1"/>
  <c r="H542" i="21"/>
  <c r="B544" i="21"/>
  <c r="D543" i="21"/>
  <c r="E542" i="21" l="1"/>
  <c r="F541" i="21" s="1"/>
  <c r="H543" i="21"/>
  <c r="B545" i="21"/>
  <c r="D544" i="21"/>
  <c r="E543" i="21" l="1"/>
  <c r="F542" i="21" s="1"/>
  <c r="H544" i="21"/>
  <c r="B546" i="21"/>
  <c r="D545" i="21"/>
  <c r="E544" i="21" l="1"/>
  <c r="F543" i="21" s="1"/>
  <c r="H545" i="21"/>
  <c r="B547" i="21"/>
  <c r="D546" i="21"/>
  <c r="E545" i="21" l="1"/>
  <c r="F544" i="21" s="1"/>
  <c r="H546" i="21"/>
  <c r="B548" i="21"/>
  <c r="D547" i="21"/>
  <c r="E546" i="21" l="1"/>
  <c r="F545" i="21" s="1"/>
  <c r="H547" i="21"/>
  <c r="B549" i="21"/>
  <c r="D548" i="21"/>
  <c r="E547" i="21" l="1"/>
  <c r="F546" i="21" s="1"/>
  <c r="H548" i="21"/>
  <c r="B550" i="21"/>
  <c r="D549" i="21"/>
  <c r="E548" i="21" l="1"/>
  <c r="F547" i="21" s="1"/>
  <c r="H549" i="21"/>
  <c r="B551" i="21"/>
  <c r="D550" i="21"/>
  <c r="E549" i="21" l="1"/>
  <c r="F548" i="21" s="1"/>
  <c r="H550" i="21"/>
  <c r="B552" i="21"/>
  <c r="D551" i="21"/>
  <c r="E550" i="21" l="1"/>
  <c r="F549" i="21" s="1"/>
  <c r="H551" i="21"/>
  <c r="B553" i="21"/>
  <c r="D552" i="21"/>
  <c r="E551" i="21" l="1"/>
  <c r="F550" i="21" s="1"/>
  <c r="H552" i="21"/>
  <c r="B554" i="21"/>
  <c r="D553" i="21"/>
  <c r="E552" i="21" l="1"/>
  <c r="F551" i="21" s="1"/>
  <c r="H553" i="21"/>
  <c r="B555" i="21"/>
  <c r="D554" i="21"/>
  <c r="H554" i="21" s="1"/>
  <c r="E553" i="21" l="1"/>
  <c r="F552" i="21" s="1"/>
  <c r="D555" i="21"/>
  <c r="B556" i="21"/>
  <c r="D556" i="21" l="1"/>
  <c r="H555" i="21"/>
  <c r="E554" i="21"/>
  <c r="F553" i="21" s="1"/>
  <c r="B557" i="21"/>
  <c r="E555" i="21"/>
  <c r="F554" i="21" s="1"/>
  <c r="D557" i="21" l="1"/>
  <c r="H556" i="21"/>
  <c r="B558" i="21"/>
  <c r="E556" i="21"/>
  <c r="F555" i="21" s="1"/>
  <c r="D558" i="21" l="1"/>
  <c r="H557" i="21"/>
  <c r="B559" i="21"/>
  <c r="E557" i="21"/>
  <c r="F556" i="21" s="1"/>
  <c r="D559" i="21" l="1"/>
  <c r="H558" i="21"/>
  <c r="B560" i="21"/>
  <c r="E558" i="21"/>
  <c r="F557" i="21" s="1"/>
  <c r="D560" i="21" l="1"/>
  <c r="H559" i="21"/>
  <c r="B561" i="21"/>
  <c r="E559" i="21"/>
  <c r="F558" i="21" s="1"/>
  <c r="D561" i="21" l="1"/>
  <c r="H560" i="21"/>
  <c r="B562" i="21"/>
  <c r="E560" i="21"/>
  <c r="F559" i="21" s="1"/>
  <c r="D562" i="21" l="1"/>
  <c r="H561" i="21"/>
  <c r="B563" i="21"/>
  <c r="E561" i="21"/>
  <c r="F560" i="21" s="1"/>
  <c r="D563" i="21" l="1"/>
  <c r="H562" i="21"/>
  <c r="B564" i="21"/>
  <c r="E562" i="21"/>
  <c r="F561" i="21" s="1"/>
  <c r="D564" i="21" l="1"/>
  <c r="H563" i="21"/>
  <c r="B565" i="21"/>
  <c r="E563" i="21"/>
  <c r="F562" i="21" s="1"/>
  <c r="D565" i="21" l="1"/>
  <c r="H564" i="21"/>
  <c r="E564" i="21"/>
  <c r="F563" i="21" s="1"/>
  <c r="F564" i="21" l="1"/>
  <c r="F565" i="21" l="1"/>
</calcChain>
</file>

<file path=xl/sharedStrings.xml><?xml version="1.0" encoding="utf-8"?>
<sst xmlns="http://schemas.openxmlformats.org/spreadsheetml/2006/main" count="54" uniqueCount="26">
  <si>
    <t>S</t>
  </si>
  <si>
    <t>Smax</t>
  </si>
  <si>
    <t>Sample</t>
  </si>
  <si>
    <t>number</t>
  </si>
  <si>
    <t>S=Smax-kn^2</t>
  </si>
  <si>
    <t>k</t>
  </si>
  <si>
    <t>Position</t>
  </si>
  <si>
    <t>Velocity</t>
  </si>
  <si>
    <t xml:space="preserve">N </t>
  </si>
  <si>
    <t>Accel</t>
  </si>
  <si>
    <t>10*dS/dN</t>
  </si>
  <si>
    <t>cycle</t>
  </si>
  <si>
    <t>10*d2S/dN2</t>
  </si>
  <si>
    <t>Spreadsheet to generate a wave providing constant acceleration over a large range.</t>
  </si>
  <si>
    <t>mult1</t>
  </si>
  <si>
    <t>mult2</t>
  </si>
  <si>
    <t>32*dS/dN</t>
  </si>
  <si>
    <t>32*d2S/dN2</t>
  </si>
  <si>
    <t>24*dS/dN</t>
  </si>
  <si>
    <t>M</t>
  </si>
  <si>
    <t>min=0.8V max=4.8V range=4.0V</t>
  </si>
  <si>
    <t>min=164 max = 984 range=820</t>
  </si>
  <si>
    <t>M(n)1024</t>
  </si>
  <si>
    <t>M(n)256</t>
  </si>
  <si>
    <t>http://www.skillbank.co.uk/arduino/mass.htm</t>
  </si>
  <si>
    <t>Measuring mass with an Arduino microcontroller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</si>
</sst>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0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3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07D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Position, velocity, acceleration vs sample number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'128 bit'!$D$11</c:f>
              <c:strCache>
                <c:ptCount val="1"/>
                <c:pt idx="0">
                  <c:v>S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'128 bit'!$B$12:$B$206</c:f>
              <c:numCache>
                <c:formatCode>General</c:formatCode>
                <c:ptCount val="195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</c:numCache>
            </c:numRef>
          </c:xVal>
          <c:yVal>
            <c:numRef>
              <c:f>'128 bit'!$D$12:$D$206</c:f>
              <c:numCache>
                <c:formatCode>0.000</c:formatCode>
                <c:ptCount val="195"/>
                <c:pt idx="0">
                  <c:v>0.996</c:v>
                </c:pt>
                <c:pt idx="1">
                  <c:v>0.999</c:v>
                </c:pt>
                <c:pt idx="2">
                  <c:v>1</c:v>
                </c:pt>
                <c:pt idx="3">
                  <c:v>0.9990234375</c:v>
                </c:pt>
                <c:pt idx="4">
                  <c:v>0.99609375</c:v>
                </c:pt>
                <c:pt idx="5">
                  <c:v>0.9912109375</c:v>
                </c:pt>
                <c:pt idx="6">
                  <c:v>0.984375</c:v>
                </c:pt>
                <c:pt idx="7">
                  <c:v>0.9755859375</c:v>
                </c:pt>
                <c:pt idx="8">
                  <c:v>0.96484375</c:v>
                </c:pt>
                <c:pt idx="9">
                  <c:v>0.9521484375</c:v>
                </c:pt>
                <c:pt idx="10">
                  <c:v>0.9375</c:v>
                </c:pt>
                <c:pt idx="11">
                  <c:v>0.9208984375</c:v>
                </c:pt>
                <c:pt idx="12">
                  <c:v>0.90234375</c:v>
                </c:pt>
                <c:pt idx="13">
                  <c:v>0.8818359375</c:v>
                </c:pt>
                <c:pt idx="14">
                  <c:v>0.859375</c:v>
                </c:pt>
                <c:pt idx="15">
                  <c:v>0.8349609375</c:v>
                </c:pt>
                <c:pt idx="16">
                  <c:v>0.80859375</c:v>
                </c:pt>
                <c:pt idx="17">
                  <c:v>0.7802734375</c:v>
                </c:pt>
                <c:pt idx="18">
                  <c:v>0.75</c:v>
                </c:pt>
                <c:pt idx="19">
                  <c:v>0.7177734375</c:v>
                </c:pt>
                <c:pt idx="20">
                  <c:v>0.68359375</c:v>
                </c:pt>
                <c:pt idx="21">
                  <c:v>0.6474609375</c:v>
                </c:pt>
                <c:pt idx="22">
                  <c:v>0.609375</c:v>
                </c:pt>
                <c:pt idx="23">
                  <c:v>0.5693359375</c:v>
                </c:pt>
                <c:pt idx="24">
                  <c:v>0.52734375</c:v>
                </c:pt>
                <c:pt idx="25">
                  <c:v>0.4833984375</c:v>
                </c:pt>
                <c:pt idx="26">
                  <c:v>0.4375</c:v>
                </c:pt>
                <c:pt idx="27">
                  <c:v>0.3896484375</c:v>
                </c:pt>
                <c:pt idx="28">
                  <c:v>0.33984375</c:v>
                </c:pt>
                <c:pt idx="29">
                  <c:v>0.2880859375</c:v>
                </c:pt>
                <c:pt idx="30">
                  <c:v>0.234375</c:v>
                </c:pt>
                <c:pt idx="31">
                  <c:v>0.1787109375</c:v>
                </c:pt>
                <c:pt idx="32">
                  <c:v>0.12109375</c:v>
                </c:pt>
                <c:pt idx="33">
                  <c:v>6.15234375E-2</c:v>
                </c:pt>
                <c:pt idx="34">
                  <c:v>0</c:v>
                </c:pt>
                <c:pt idx="35">
                  <c:v>-6.15234375E-2</c:v>
                </c:pt>
                <c:pt idx="36">
                  <c:v>-0.12109375</c:v>
                </c:pt>
                <c:pt idx="37">
                  <c:v>-0.1787109375</c:v>
                </c:pt>
                <c:pt idx="38">
                  <c:v>-0.234375</c:v>
                </c:pt>
                <c:pt idx="39">
                  <c:v>-0.2880859375</c:v>
                </c:pt>
                <c:pt idx="40">
                  <c:v>-0.33984375</c:v>
                </c:pt>
                <c:pt idx="41">
                  <c:v>-0.3896484375</c:v>
                </c:pt>
                <c:pt idx="42">
                  <c:v>-0.4375</c:v>
                </c:pt>
                <c:pt idx="43">
                  <c:v>-0.4833984375</c:v>
                </c:pt>
                <c:pt idx="44">
                  <c:v>-0.52734375</c:v>
                </c:pt>
                <c:pt idx="45">
                  <c:v>-0.5693359375</c:v>
                </c:pt>
                <c:pt idx="46">
                  <c:v>-0.609375</c:v>
                </c:pt>
                <c:pt idx="47">
                  <c:v>-0.6474609375</c:v>
                </c:pt>
                <c:pt idx="48">
                  <c:v>-0.68359375</c:v>
                </c:pt>
                <c:pt idx="49">
                  <c:v>-0.7177734375</c:v>
                </c:pt>
                <c:pt idx="50">
                  <c:v>-0.75</c:v>
                </c:pt>
                <c:pt idx="51">
                  <c:v>-0.7802734375</c:v>
                </c:pt>
                <c:pt idx="52">
                  <c:v>-0.80859375</c:v>
                </c:pt>
                <c:pt idx="53">
                  <c:v>-0.8349609375</c:v>
                </c:pt>
                <c:pt idx="54">
                  <c:v>-0.859375</c:v>
                </c:pt>
                <c:pt idx="55">
                  <c:v>-0.8818359375</c:v>
                </c:pt>
                <c:pt idx="56">
                  <c:v>-0.90234375</c:v>
                </c:pt>
                <c:pt idx="57">
                  <c:v>-0.9208984375</c:v>
                </c:pt>
                <c:pt idx="58">
                  <c:v>-0.9375</c:v>
                </c:pt>
                <c:pt idx="59">
                  <c:v>-0.9521484375</c:v>
                </c:pt>
                <c:pt idx="60">
                  <c:v>-0.96484375</c:v>
                </c:pt>
                <c:pt idx="61">
                  <c:v>-0.9755859375</c:v>
                </c:pt>
                <c:pt idx="62">
                  <c:v>-0.984375</c:v>
                </c:pt>
                <c:pt idx="63">
                  <c:v>-0.9912109375</c:v>
                </c:pt>
                <c:pt idx="64">
                  <c:v>-0.99609375</c:v>
                </c:pt>
                <c:pt idx="65">
                  <c:v>-0.9990234375</c:v>
                </c:pt>
                <c:pt idx="66">
                  <c:v>-1</c:v>
                </c:pt>
                <c:pt idx="67">
                  <c:v>-0.9990234375</c:v>
                </c:pt>
                <c:pt idx="68">
                  <c:v>-0.99609375</c:v>
                </c:pt>
                <c:pt idx="69">
                  <c:v>-0.9912109375</c:v>
                </c:pt>
                <c:pt idx="70">
                  <c:v>-0.984375</c:v>
                </c:pt>
                <c:pt idx="71">
                  <c:v>-0.9755859375</c:v>
                </c:pt>
                <c:pt idx="72">
                  <c:v>-0.96484375</c:v>
                </c:pt>
                <c:pt idx="73">
                  <c:v>-0.9521484375</c:v>
                </c:pt>
                <c:pt idx="74">
                  <c:v>-0.9375</c:v>
                </c:pt>
                <c:pt idx="75">
                  <c:v>-0.9208984375</c:v>
                </c:pt>
                <c:pt idx="76">
                  <c:v>-0.90234375</c:v>
                </c:pt>
                <c:pt idx="77">
                  <c:v>-0.8818359375</c:v>
                </c:pt>
                <c:pt idx="78">
                  <c:v>-0.859375</c:v>
                </c:pt>
                <c:pt idx="79">
                  <c:v>-0.8349609375</c:v>
                </c:pt>
                <c:pt idx="80">
                  <c:v>-0.80859375</c:v>
                </c:pt>
                <c:pt idx="81">
                  <c:v>-0.7802734375</c:v>
                </c:pt>
                <c:pt idx="82">
                  <c:v>-0.75</c:v>
                </c:pt>
                <c:pt idx="83">
                  <c:v>-0.7177734375</c:v>
                </c:pt>
                <c:pt idx="84">
                  <c:v>-0.68359375</c:v>
                </c:pt>
                <c:pt idx="85">
                  <c:v>-0.6474609375</c:v>
                </c:pt>
                <c:pt idx="86">
                  <c:v>-0.609375</c:v>
                </c:pt>
                <c:pt idx="87">
                  <c:v>-0.5693359375</c:v>
                </c:pt>
                <c:pt idx="88">
                  <c:v>-0.52734375</c:v>
                </c:pt>
                <c:pt idx="89">
                  <c:v>-0.4833984375</c:v>
                </c:pt>
                <c:pt idx="90">
                  <c:v>-0.4375</c:v>
                </c:pt>
                <c:pt idx="91">
                  <c:v>-0.3896484375</c:v>
                </c:pt>
                <c:pt idx="92">
                  <c:v>-0.33984375</c:v>
                </c:pt>
                <c:pt idx="93">
                  <c:v>-0.2880859375</c:v>
                </c:pt>
                <c:pt idx="94">
                  <c:v>-0.234375</c:v>
                </c:pt>
                <c:pt idx="95">
                  <c:v>-0.1787109375</c:v>
                </c:pt>
                <c:pt idx="96">
                  <c:v>-0.12109375</c:v>
                </c:pt>
                <c:pt idx="97">
                  <c:v>-6.15234375E-2</c:v>
                </c:pt>
                <c:pt idx="98">
                  <c:v>0</c:v>
                </c:pt>
                <c:pt idx="99">
                  <c:v>6.15234375E-2</c:v>
                </c:pt>
                <c:pt idx="100">
                  <c:v>0.12109375</c:v>
                </c:pt>
                <c:pt idx="101">
                  <c:v>0.1787109375</c:v>
                </c:pt>
                <c:pt idx="102">
                  <c:v>0.234375</c:v>
                </c:pt>
                <c:pt idx="103">
                  <c:v>0.2880859375</c:v>
                </c:pt>
                <c:pt idx="104">
                  <c:v>0.33984375</c:v>
                </c:pt>
                <c:pt idx="105">
                  <c:v>0.3896484375</c:v>
                </c:pt>
                <c:pt idx="106">
                  <c:v>0.4375</c:v>
                </c:pt>
                <c:pt idx="107">
                  <c:v>0.4833984375</c:v>
                </c:pt>
                <c:pt idx="108">
                  <c:v>0.52734375</c:v>
                </c:pt>
                <c:pt idx="109">
                  <c:v>0.5693359375</c:v>
                </c:pt>
                <c:pt idx="110">
                  <c:v>0.609375</c:v>
                </c:pt>
                <c:pt idx="111">
                  <c:v>0.6474609375</c:v>
                </c:pt>
                <c:pt idx="112">
                  <c:v>0.68359375</c:v>
                </c:pt>
                <c:pt idx="113">
                  <c:v>0.7177734375</c:v>
                </c:pt>
                <c:pt idx="114">
                  <c:v>0.75</c:v>
                </c:pt>
                <c:pt idx="115">
                  <c:v>0.7802734375</c:v>
                </c:pt>
                <c:pt idx="116">
                  <c:v>0.80859375</c:v>
                </c:pt>
                <c:pt idx="117">
                  <c:v>0.8349609375</c:v>
                </c:pt>
                <c:pt idx="118">
                  <c:v>0.859375</c:v>
                </c:pt>
                <c:pt idx="119">
                  <c:v>0.8818359375</c:v>
                </c:pt>
                <c:pt idx="120">
                  <c:v>0.90234375</c:v>
                </c:pt>
                <c:pt idx="121">
                  <c:v>0.9208984375</c:v>
                </c:pt>
                <c:pt idx="122">
                  <c:v>0.9375</c:v>
                </c:pt>
                <c:pt idx="123">
                  <c:v>0.9521484375</c:v>
                </c:pt>
                <c:pt idx="124">
                  <c:v>0.96484375</c:v>
                </c:pt>
                <c:pt idx="125">
                  <c:v>0.9755859375</c:v>
                </c:pt>
                <c:pt idx="126">
                  <c:v>0.984375</c:v>
                </c:pt>
                <c:pt idx="127">
                  <c:v>0.9912109375</c:v>
                </c:pt>
                <c:pt idx="128">
                  <c:v>0.99609375</c:v>
                </c:pt>
                <c:pt idx="129">
                  <c:v>0.9990234375</c:v>
                </c:pt>
                <c:pt idx="130">
                  <c:v>1</c:v>
                </c:pt>
                <c:pt idx="131">
                  <c:v>0.9990234375</c:v>
                </c:pt>
                <c:pt idx="132">
                  <c:v>0.99609375</c:v>
                </c:pt>
                <c:pt idx="133">
                  <c:v>0.9912109375</c:v>
                </c:pt>
                <c:pt idx="134">
                  <c:v>0.984375</c:v>
                </c:pt>
                <c:pt idx="135">
                  <c:v>0.9755859375</c:v>
                </c:pt>
                <c:pt idx="136">
                  <c:v>0.96484375</c:v>
                </c:pt>
                <c:pt idx="137">
                  <c:v>0.9521484375</c:v>
                </c:pt>
                <c:pt idx="138">
                  <c:v>0.9375</c:v>
                </c:pt>
                <c:pt idx="139">
                  <c:v>0.9208984375</c:v>
                </c:pt>
                <c:pt idx="140">
                  <c:v>0.90234375</c:v>
                </c:pt>
                <c:pt idx="141">
                  <c:v>0.8818359375</c:v>
                </c:pt>
                <c:pt idx="142">
                  <c:v>0.859375</c:v>
                </c:pt>
                <c:pt idx="143">
                  <c:v>0.8349609375</c:v>
                </c:pt>
                <c:pt idx="144">
                  <c:v>0.80859375</c:v>
                </c:pt>
                <c:pt idx="145">
                  <c:v>0.7802734375</c:v>
                </c:pt>
                <c:pt idx="146">
                  <c:v>0.75</c:v>
                </c:pt>
                <c:pt idx="147">
                  <c:v>0.7177734375</c:v>
                </c:pt>
                <c:pt idx="148">
                  <c:v>0.68359375</c:v>
                </c:pt>
                <c:pt idx="149">
                  <c:v>0.6474609375</c:v>
                </c:pt>
                <c:pt idx="150">
                  <c:v>0.609375</c:v>
                </c:pt>
                <c:pt idx="151">
                  <c:v>0.5693359375</c:v>
                </c:pt>
                <c:pt idx="152">
                  <c:v>0.52734375</c:v>
                </c:pt>
                <c:pt idx="153">
                  <c:v>0.4833984375</c:v>
                </c:pt>
                <c:pt idx="154">
                  <c:v>0.4375</c:v>
                </c:pt>
                <c:pt idx="155">
                  <c:v>0.3896484375</c:v>
                </c:pt>
                <c:pt idx="156">
                  <c:v>0.33984375</c:v>
                </c:pt>
                <c:pt idx="157">
                  <c:v>0.2880859375</c:v>
                </c:pt>
                <c:pt idx="158">
                  <c:v>0.234375</c:v>
                </c:pt>
                <c:pt idx="159">
                  <c:v>0.1787109375</c:v>
                </c:pt>
                <c:pt idx="160">
                  <c:v>0.12109375</c:v>
                </c:pt>
                <c:pt idx="161">
                  <c:v>6.15234375E-2</c:v>
                </c:pt>
                <c:pt idx="162">
                  <c:v>0</c:v>
                </c:pt>
                <c:pt idx="163">
                  <c:v>-6.15234375E-2</c:v>
                </c:pt>
                <c:pt idx="164">
                  <c:v>-0.12109375</c:v>
                </c:pt>
                <c:pt idx="165">
                  <c:v>-0.1787109375</c:v>
                </c:pt>
                <c:pt idx="166">
                  <c:v>-0.234375</c:v>
                </c:pt>
                <c:pt idx="167">
                  <c:v>-0.2880859375</c:v>
                </c:pt>
                <c:pt idx="168">
                  <c:v>-0.33984375</c:v>
                </c:pt>
                <c:pt idx="169">
                  <c:v>-0.3896484375</c:v>
                </c:pt>
                <c:pt idx="170">
                  <c:v>-0.4375</c:v>
                </c:pt>
                <c:pt idx="171">
                  <c:v>-0.4833984375</c:v>
                </c:pt>
                <c:pt idx="172">
                  <c:v>-0.52734375</c:v>
                </c:pt>
                <c:pt idx="173">
                  <c:v>-0.5693359375</c:v>
                </c:pt>
                <c:pt idx="174">
                  <c:v>-0.609375</c:v>
                </c:pt>
                <c:pt idx="175">
                  <c:v>-0.6474609375</c:v>
                </c:pt>
                <c:pt idx="176">
                  <c:v>-0.68359375</c:v>
                </c:pt>
                <c:pt idx="177">
                  <c:v>-0.7177734375</c:v>
                </c:pt>
                <c:pt idx="178">
                  <c:v>-0.75</c:v>
                </c:pt>
                <c:pt idx="179">
                  <c:v>-0.7802734375</c:v>
                </c:pt>
                <c:pt idx="180">
                  <c:v>-0.80859375</c:v>
                </c:pt>
                <c:pt idx="181">
                  <c:v>-0.8349609375</c:v>
                </c:pt>
                <c:pt idx="182">
                  <c:v>-0.859375</c:v>
                </c:pt>
                <c:pt idx="183">
                  <c:v>-0.8818359375</c:v>
                </c:pt>
                <c:pt idx="184">
                  <c:v>-0.90234375</c:v>
                </c:pt>
                <c:pt idx="185">
                  <c:v>-0.9208984375</c:v>
                </c:pt>
                <c:pt idx="186">
                  <c:v>-0.9375</c:v>
                </c:pt>
                <c:pt idx="187">
                  <c:v>-0.9521484375</c:v>
                </c:pt>
                <c:pt idx="188">
                  <c:v>-0.96484375</c:v>
                </c:pt>
                <c:pt idx="189">
                  <c:v>-0.9755859375</c:v>
                </c:pt>
                <c:pt idx="190">
                  <c:v>-0.984375</c:v>
                </c:pt>
                <c:pt idx="191">
                  <c:v>-0.9912109375</c:v>
                </c:pt>
                <c:pt idx="192">
                  <c:v>-0.99609375</c:v>
                </c:pt>
                <c:pt idx="193">
                  <c:v>-0.9990234375</c:v>
                </c:pt>
                <c:pt idx="19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CC-4849-AE25-CEE81622D431}"/>
            </c:ext>
          </c:extLst>
        </c:ser>
        <c:ser>
          <c:idx val="2"/>
          <c:order val="1"/>
          <c:tx>
            <c:strRef>
              <c:f>'128 bit'!$E$11</c:f>
              <c:strCache>
                <c:ptCount val="1"/>
                <c:pt idx="0">
                  <c:v>10*dS/dN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Pt>
            <c:idx val="94"/>
            <c:marker>
              <c:symbol val="diamond"/>
              <c:size val="4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ECC-4849-AE25-CEE81622D431}"/>
              </c:ext>
            </c:extLst>
          </c:dPt>
          <c:xVal>
            <c:numRef>
              <c:f>'128 bit'!$B$12:$B$206</c:f>
              <c:numCache>
                <c:formatCode>General</c:formatCode>
                <c:ptCount val="195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</c:numCache>
            </c:numRef>
          </c:xVal>
          <c:yVal>
            <c:numRef>
              <c:f>'128 bit'!$E$12:$E$206</c:f>
              <c:numCache>
                <c:formatCode>0.000</c:formatCode>
                <c:ptCount val="195"/>
                <c:pt idx="1">
                  <c:v>2.0000000000000018E-2</c:v>
                </c:pt>
                <c:pt idx="2">
                  <c:v>1.1718750000000444E-4</c:v>
                </c:pt>
                <c:pt idx="3">
                  <c:v>-1.953125E-2</c:v>
                </c:pt>
                <c:pt idx="4">
                  <c:v>-3.90625E-2</c:v>
                </c:pt>
                <c:pt idx="5">
                  <c:v>-5.859375E-2</c:v>
                </c:pt>
                <c:pt idx="6">
                  <c:v>-7.8125E-2</c:v>
                </c:pt>
                <c:pt idx="7">
                  <c:v>-9.765625E-2</c:v>
                </c:pt>
                <c:pt idx="8">
                  <c:v>-0.1171875</c:v>
                </c:pt>
                <c:pt idx="9">
                  <c:v>-0.13671875</c:v>
                </c:pt>
                <c:pt idx="10">
                  <c:v>-0.15625</c:v>
                </c:pt>
                <c:pt idx="11">
                  <c:v>-0.17578125</c:v>
                </c:pt>
                <c:pt idx="12">
                  <c:v>-0.1953125</c:v>
                </c:pt>
                <c:pt idx="13">
                  <c:v>-0.21484375</c:v>
                </c:pt>
                <c:pt idx="14">
                  <c:v>-0.234375</c:v>
                </c:pt>
                <c:pt idx="15">
                  <c:v>-0.25390625</c:v>
                </c:pt>
                <c:pt idx="16">
                  <c:v>-0.2734375</c:v>
                </c:pt>
                <c:pt idx="17">
                  <c:v>-0.29296875</c:v>
                </c:pt>
                <c:pt idx="18">
                  <c:v>-0.3125</c:v>
                </c:pt>
                <c:pt idx="19">
                  <c:v>-0.33203125</c:v>
                </c:pt>
                <c:pt idx="20">
                  <c:v>-0.3515625</c:v>
                </c:pt>
                <c:pt idx="21">
                  <c:v>-0.37109375</c:v>
                </c:pt>
                <c:pt idx="22">
                  <c:v>-0.390625</c:v>
                </c:pt>
                <c:pt idx="23">
                  <c:v>-0.41015625</c:v>
                </c:pt>
                <c:pt idx="24">
                  <c:v>-0.4296875</c:v>
                </c:pt>
                <c:pt idx="25">
                  <c:v>-0.44921875</c:v>
                </c:pt>
                <c:pt idx="26">
                  <c:v>-0.46875</c:v>
                </c:pt>
                <c:pt idx="27">
                  <c:v>-0.48828125</c:v>
                </c:pt>
                <c:pt idx="28">
                  <c:v>-0.5078125</c:v>
                </c:pt>
                <c:pt idx="29">
                  <c:v>-0.52734375</c:v>
                </c:pt>
                <c:pt idx="30">
                  <c:v>-0.546875</c:v>
                </c:pt>
                <c:pt idx="31">
                  <c:v>-0.56640625</c:v>
                </c:pt>
                <c:pt idx="32">
                  <c:v>-0.5859375</c:v>
                </c:pt>
                <c:pt idx="33">
                  <c:v>-0.60546875</c:v>
                </c:pt>
                <c:pt idx="34">
                  <c:v>-0.615234375</c:v>
                </c:pt>
                <c:pt idx="35">
                  <c:v>-0.60546875</c:v>
                </c:pt>
                <c:pt idx="36">
                  <c:v>-0.5859375</c:v>
                </c:pt>
                <c:pt idx="37">
                  <c:v>-0.56640625</c:v>
                </c:pt>
                <c:pt idx="38">
                  <c:v>-0.546875</c:v>
                </c:pt>
                <c:pt idx="39">
                  <c:v>-0.52734375</c:v>
                </c:pt>
                <c:pt idx="40">
                  <c:v>-0.5078125</c:v>
                </c:pt>
                <c:pt idx="41">
                  <c:v>-0.48828125</c:v>
                </c:pt>
                <c:pt idx="42">
                  <c:v>-0.46875</c:v>
                </c:pt>
                <c:pt idx="43">
                  <c:v>-0.44921875</c:v>
                </c:pt>
                <c:pt idx="44">
                  <c:v>-0.4296875</c:v>
                </c:pt>
                <c:pt idx="45">
                  <c:v>-0.41015625</c:v>
                </c:pt>
                <c:pt idx="46">
                  <c:v>-0.390625</c:v>
                </c:pt>
                <c:pt idx="47">
                  <c:v>-0.37109375</c:v>
                </c:pt>
                <c:pt idx="48">
                  <c:v>-0.3515625</c:v>
                </c:pt>
                <c:pt idx="49">
                  <c:v>-0.33203125</c:v>
                </c:pt>
                <c:pt idx="50">
                  <c:v>-0.3125</c:v>
                </c:pt>
                <c:pt idx="51">
                  <c:v>-0.29296875</c:v>
                </c:pt>
                <c:pt idx="52">
                  <c:v>-0.2734375</c:v>
                </c:pt>
                <c:pt idx="53">
                  <c:v>-0.25390625</c:v>
                </c:pt>
                <c:pt idx="54">
                  <c:v>-0.234375</c:v>
                </c:pt>
                <c:pt idx="55">
                  <c:v>-0.21484375</c:v>
                </c:pt>
                <c:pt idx="56">
                  <c:v>-0.1953125</c:v>
                </c:pt>
                <c:pt idx="57">
                  <c:v>-0.17578125</c:v>
                </c:pt>
                <c:pt idx="58">
                  <c:v>-0.15625</c:v>
                </c:pt>
                <c:pt idx="59">
                  <c:v>-0.13671875</c:v>
                </c:pt>
                <c:pt idx="60">
                  <c:v>-0.1171875</c:v>
                </c:pt>
                <c:pt idx="61">
                  <c:v>-9.765625E-2</c:v>
                </c:pt>
                <c:pt idx="62">
                  <c:v>-7.8125E-2</c:v>
                </c:pt>
                <c:pt idx="63">
                  <c:v>-5.859375E-2</c:v>
                </c:pt>
                <c:pt idx="64">
                  <c:v>-3.90625E-2</c:v>
                </c:pt>
                <c:pt idx="65">
                  <c:v>-1.953125E-2</c:v>
                </c:pt>
                <c:pt idx="66">
                  <c:v>0</c:v>
                </c:pt>
                <c:pt idx="67">
                  <c:v>1.953125E-2</c:v>
                </c:pt>
                <c:pt idx="68">
                  <c:v>3.90625E-2</c:v>
                </c:pt>
                <c:pt idx="69">
                  <c:v>5.859375E-2</c:v>
                </c:pt>
                <c:pt idx="70">
                  <c:v>7.8125E-2</c:v>
                </c:pt>
                <c:pt idx="71">
                  <c:v>9.765625E-2</c:v>
                </c:pt>
                <c:pt idx="72">
                  <c:v>0.1171875</c:v>
                </c:pt>
                <c:pt idx="73">
                  <c:v>0.13671875</c:v>
                </c:pt>
                <c:pt idx="74">
                  <c:v>0.15625</c:v>
                </c:pt>
                <c:pt idx="75">
                  <c:v>0.17578125</c:v>
                </c:pt>
                <c:pt idx="76">
                  <c:v>0.1953125</c:v>
                </c:pt>
                <c:pt idx="77">
                  <c:v>0.21484375</c:v>
                </c:pt>
                <c:pt idx="78">
                  <c:v>0.234375</c:v>
                </c:pt>
                <c:pt idx="79">
                  <c:v>0.25390625</c:v>
                </c:pt>
                <c:pt idx="80">
                  <c:v>0.2734375</c:v>
                </c:pt>
                <c:pt idx="81">
                  <c:v>0.29296875</c:v>
                </c:pt>
                <c:pt idx="82">
                  <c:v>0.3125</c:v>
                </c:pt>
                <c:pt idx="83">
                  <c:v>0.33203125</c:v>
                </c:pt>
                <c:pt idx="84">
                  <c:v>0.3515625</c:v>
                </c:pt>
                <c:pt idx="85">
                  <c:v>0.37109375</c:v>
                </c:pt>
                <c:pt idx="86">
                  <c:v>0.390625</c:v>
                </c:pt>
                <c:pt idx="87">
                  <c:v>0.41015625</c:v>
                </c:pt>
                <c:pt idx="88">
                  <c:v>0.4296875</c:v>
                </c:pt>
                <c:pt idx="89">
                  <c:v>0.44921875</c:v>
                </c:pt>
                <c:pt idx="90">
                  <c:v>0.46875</c:v>
                </c:pt>
                <c:pt idx="91">
                  <c:v>0.48828125</c:v>
                </c:pt>
                <c:pt idx="92">
                  <c:v>0.5078125</c:v>
                </c:pt>
                <c:pt idx="93">
                  <c:v>0.52734375</c:v>
                </c:pt>
                <c:pt idx="94">
                  <c:v>0.546875</c:v>
                </c:pt>
                <c:pt idx="95">
                  <c:v>0.56640625</c:v>
                </c:pt>
                <c:pt idx="96">
                  <c:v>0.5859375</c:v>
                </c:pt>
                <c:pt idx="97">
                  <c:v>0.60546875</c:v>
                </c:pt>
                <c:pt idx="98">
                  <c:v>0.615234375</c:v>
                </c:pt>
                <c:pt idx="99">
                  <c:v>0.60546875</c:v>
                </c:pt>
                <c:pt idx="100">
                  <c:v>0.5859375</c:v>
                </c:pt>
                <c:pt idx="101">
                  <c:v>0.56640625</c:v>
                </c:pt>
                <c:pt idx="102">
                  <c:v>0.546875</c:v>
                </c:pt>
                <c:pt idx="103">
                  <c:v>0.52734375</c:v>
                </c:pt>
                <c:pt idx="104">
                  <c:v>0.5078125</c:v>
                </c:pt>
                <c:pt idx="105">
                  <c:v>0.48828125</c:v>
                </c:pt>
                <c:pt idx="106">
                  <c:v>0.46875</c:v>
                </c:pt>
                <c:pt idx="107">
                  <c:v>0.44921875</c:v>
                </c:pt>
                <c:pt idx="108">
                  <c:v>0.4296875</c:v>
                </c:pt>
                <c:pt idx="109">
                  <c:v>0.41015625</c:v>
                </c:pt>
                <c:pt idx="110">
                  <c:v>0.390625</c:v>
                </c:pt>
                <c:pt idx="111">
                  <c:v>0.37109375</c:v>
                </c:pt>
                <c:pt idx="112">
                  <c:v>0.3515625</c:v>
                </c:pt>
                <c:pt idx="113">
                  <c:v>0.33203125</c:v>
                </c:pt>
                <c:pt idx="114">
                  <c:v>0.3125</c:v>
                </c:pt>
                <c:pt idx="115">
                  <c:v>0.29296875</c:v>
                </c:pt>
                <c:pt idx="116">
                  <c:v>0.2734375</c:v>
                </c:pt>
                <c:pt idx="117">
                  <c:v>0.25390625</c:v>
                </c:pt>
                <c:pt idx="118">
                  <c:v>0.234375</c:v>
                </c:pt>
                <c:pt idx="119">
                  <c:v>0.21484375</c:v>
                </c:pt>
                <c:pt idx="120">
                  <c:v>0.1953125</c:v>
                </c:pt>
                <c:pt idx="121">
                  <c:v>0.17578125</c:v>
                </c:pt>
                <c:pt idx="122">
                  <c:v>0.15625</c:v>
                </c:pt>
                <c:pt idx="123">
                  <c:v>0.13671875</c:v>
                </c:pt>
                <c:pt idx="124">
                  <c:v>0.1171875</c:v>
                </c:pt>
                <c:pt idx="125">
                  <c:v>9.765625E-2</c:v>
                </c:pt>
                <c:pt idx="126">
                  <c:v>7.8125E-2</c:v>
                </c:pt>
                <c:pt idx="127">
                  <c:v>5.859375E-2</c:v>
                </c:pt>
                <c:pt idx="128">
                  <c:v>3.90625E-2</c:v>
                </c:pt>
                <c:pt idx="129">
                  <c:v>1.953125E-2</c:v>
                </c:pt>
                <c:pt idx="130">
                  <c:v>0</c:v>
                </c:pt>
                <c:pt idx="131">
                  <c:v>-1.953125E-2</c:v>
                </c:pt>
                <c:pt idx="132">
                  <c:v>-3.90625E-2</c:v>
                </c:pt>
                <c:pt idx="133">
                  <c:v>-5.859375E-2</c:v>
                </c:pt>
                <c:pt idx="134">
                  <c:v>-7.8125E-2</c:v>
                </c:pt>
                <c:pt idx="135">
                  <c:v>-9.765625E-2</c:v>
                </c:pt>
                <c:pt idx="136">
                  <c:v>-0.1171875</c:v>
                </c:pt>
                <c:pt idx="137">
                  <c:v>-0.13671875</c:v>
                </c:pt>
                <c:pt idx="138">
                  <c:v>-0.15625</c:v>
                </c:pt>
                <c:pt idx="139">
                  <c:v>-0.17578125</c:v>
                </c:pt>
                <c:pt idx="140">
                  <c:v>-0.1953125</c:v>
                </c:pt>
                <c:pt idx="141">
                  <c:v>-0.21484375</c:v>
                </c:pt>
                <c:pt idx="142">
                  <c:v>-0.234375</c:v>
                </c:pt>
                <c:pt idx="143">
                  <c:v>-0.25390625</c:v>
                </c:pt>
                <c:pt idx="144">
                  <c:v>-0.2734375</c:v>
                </c:pt>
                <c:pt idx="145">
                  <c:v>-0.29296875</c:v>
                </c:pt>
                <c:pt idx="146">
                  <c:v>-0.3125</c:v>
                </c:pt>
                <c:pt idx="147">
                  <c:v>-0.33203125</c:v>
                </c:pt>
                <c:pt idx="148">
                  <c:v>-0.3515625</c:v>
                </c:pt>
                <c:pt idx="149">
                  <c:v>-0.37109375</c:v>
                </c:pt>
                <c:pt idx="150">
                  <c:v>-0.390625</c:v>
                </c:pt>
                <c:pt idx="151">
                  <c:v>-0.41015625</c:v>
                </c:pt>
                <c:pt idx="152">
                  <c:v>-0.4296875</c:v>
                </c:pt>
                <c:pt idx="153">
                  <c:v>-0.44921875</c:v>
                </c:pt>
                <c:pt idx="154">
                  <c:v>-0.46875</c:v>
                </c:pt>
                <c:pt idx="155">
                  <c:v>-0.48828125</c:v>
                </c:pt>
                <c:pt idx="156">
                  <c:v>-0.5078125</c:v>
                </c:pt>
                <c:pt idx="157">
                  <c:v>-0.52734375</c:v>
                </c:pt>
                <c:pt idx="158">
                  <c:v>-0.546875</c:v>
                </c:pt>
                <c:pt idx="159">
                  <c:v>-0.56640625</c:v>
                </c:pt>
                <c:pt idx="160">
                  <c:v>-0.5859375</c:v>
                </c:pt>
                <c:pt idx="161">
                  <c:v>-0.60546875</c:v>
                </c:pt>
                <c:pt idx="162">
                  <c:v>-0.615234375</c:v>
                </c:pt>
                <c:pt idx="163">
                  <c:v>-0.60546875</c:v>
                </c:pt>
                <c:pt idx="164">
                  <c:v>-0.5859375</c:v>
                </c:pt>
                <c:pt idx="165">
                  <c:v>-0.56640625</c:v>
                </c:pt>
                <c:pt idx="166">
                  <c:v>-0.546875</c:v>
                </c:pt>
                <c:pt idx="167">
                  <c:v>-0.52734375</c:v>
                </c:pt>
                <c:pt idx="168">
                  <c:v>-0.5078125</c:v>
                </c:pt>
                <c:pt idx="169">
                  <c:v>-0.48828125</c:v>
                </c:pt>
                <c:pt idx="170">
                  <c:v>-0.46875</c:v>
                </c:pt>
                <c:pt idx="171">
                  <c:v>-0.44921875</c:v>
                </c:pt>
                <c:pt idx="172">
                  <c:v>-0.4296875</c:v>
                </c:pt>
                <c:pt idx="173">
                  <c:v>-0.41015625</c:v>
                </c:pt>
                <c:pt idx="174">
                  <c:v>-0.390625</c:v>
                </c:pt>
                <c:pt idx="175">
                  <c:v>-0.37109375</c:v>
                </c:pt>
                <c:pt idx="176">
                  <c:v>-0.3515625</c:v>
                </c:pt>
                <c:pt idx="177">
                  <c:v>-0.33203125</c:v>
                </c:pt>
                <c:pt idx="178">
                  <c:v>-0.3125</c:v>
                </c:pt>
                <c:pt idx="179">
                  <c:v>-0.29296875</c:v>
                </c:pt>
                <c:pt idx="180">
                  <c:v>-0.2734375</c:v>
                </c:pt>
                <c:pt idx="181">
                  <c:v>-0.25390625</c:v>
                </c:pt>
                <c:pt idx="182">
                  <c:v>-0.234375</c:v>
                </c:pt>
                <c:pt idx="183">
                  <c:v>-0.21484375</c:v>
                </c:pt>
                <c:pt idx="184">
                  <c:v>-0.1953125</c:v>
                </c:pt>
                <c:pt idx="185">
                  <c:v>-0.17578125</c:v>
                </c:pt>
                <c:pt idx="186">
                  <c:v>-0.15625</c:v>
                </c:pt>
                <c:pt idx="187">
                  <c:v>-0.13671875</c:v>
                </c:pt>
                <c:pt idx="188">
                  <c:v>-0.1171875</c:v>
                </c:pt>
                <c:pt idx="189">
                  <c:v>-9.765625E-2</c:v>
                </c:pt>
                <c:pt idx="190">
                  <c:v>-7.8125E-2</c:v>
                </c:pt>
                <c:pt idx="191">
                  <c:v>-5.859375E-2</c:v>
                </c:pt>
                <c:pt idx="192">
                  <c:v>-3.90625E-2</c:v>
                </c:pt>
                <c:pt idx="193">
                  <c:v>-1.953125E-2</c:v>
                </c:pt>
                <c:pt idx="194">
                  <c:v>1.1718750000000444E-4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CC-4849-AE25-CEE81622D431}"/>
            </c:ext>
          </c:extLst>
        </c:ser>
        <c:ser>
          <c:idx val="3"/>
          <c:order val="2"/>
          <c:tx>
            <c:strRef>
              <c:f>'128 bit'!$F$11</c:f>
              <c:strCache>
                <c:ptCount val="1"/>
                <c:pt idx="0">
                  <c:v>10*d2S/dN2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B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'128 bit'!$B$12:$B$206</c:f>
              <c:numCache>
                <c:formatCode>General</c:formatCode>
                <c:ptCount val="195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</c:numCache>
            </c:numRef>
          </c:xVal>
          <c:yVal>
            <c:numRef>
              <c:f>'128 bit'!$F$12:$F$206</c:f>
              <c:numCache>
                <c:formatCode>0.000</c:formatCode>
                <c:ptCount val="195"/>
                <c:pt idx="2">
                  <c:v>-0.19765625000000009</c:v>
                </c:pt>
                <c:pt idx="3">
                  <c:v>-0.19589843750000002</c:v>
                </c:pt>
                <c:pt idx="4">
                  <c:v>-0.1953125</c:v>
                </c:pt>
                <c:pt idx="5">
                  <c:v>-0.1953125</c:v>
                </c:pt>
                <c:pt idx="6">
                  <c:v>-0.1953125</c:v>
                </c:pt>
                <c:pt idx="7">
                  <c:v>-0.1953125</c:v>
                </c:pt>
                <c:pt idx="8">
                  <c:v>-0.1953125</c:v>
                </c:pt>
                <c:pt idx="9">
                  <c:v>-0.1953125</c:v>
                </c:pt>
                <c:pt idx="10">
                  <c:v>-0.1953125</c:v>
                </c:pt>
                <c:pt idx="11">
                  <c:v>-0.1953125</c:v>
                </c:pt>
                <c:pt idx="12">
                  <c:v>-0.1953125</c:v>
                </c:pt>
                <c:pt idx="13">
                  <c:v>-0.1953125</c:v>
                </c:pt>
                <c:pt idx="14">
                  <c:v>-0.1953125</c:v>
                </c:pt>
                <c:pt idx="15">
                  <c:v>-0.1953125</c:v>
                </c:pt>
                <c:pt idx="16">
                  <c:v>-0.1953125</c:v>
                </c:pt>
                <c:pt idx="17">
                  <c:v>-0.1953125</c:v>
                </c:pt>
                <c:pt idx="18">
                  <c:v>-0.1953125</c:v>
                </c:pt>
                <c:pt idx="19">
                  <c:v>-0.1953125</c:v>
                </c:pt>
                <c:pt idx="20">
                  <c:v>-0.1953125</c:v>
                </c:pt>
                <c:pt idx="21">
                  <c:v>-0.1953125</c:v>
                </c:pt>
                <c:pt idx="22">
                  <c:v>-0.1953125</c:v>
                </c:pt>
                <c:pt idx="23">
                  <c:v>-0.1953125</c:v>
                </c:pt>
                <c:pt idx="24">
                  <c:v>-0.1953125</c:v>
                </c:pt>
                <c:pt idx="25">
                  <c:v>-0.1953125</c:v>
                </c:pt>
                <c:pt idx="26">
                  <c:v>-0.1953125</c:v>
                </c:pt>
                <c:pt idx="27">
                  <c:v>-0.1953125</c:v>
                </c:pt>
                <c:pt idx="28">
                  <c:v>-0.1953125</c:v>
                </c:pt>
                <c:pt idx="29">
                  <c:v>-0.1953125</c:v>
                </c:pt>
                <c:pt idx="30">
                  <c:v>-0.1953125</c:v>
                </c:pt>
                <c:pt idx="31">
                  <c:v>-0.1953125</c:v>
                </c:pt>
                <c:pt idx="32">
                  <c:v>-0.1953125</c:v>
                </c:pt>
                <c:pt idx="33">
                  <c:v>-0.146484375</c:v>
                </c:pt>
                <c:pt idx="34">
                  <c:v>0</c:v>
                </c:pt>
                <c:pt idx="35">
                  <c:v>0.146484375</c:v>
                </c:pt>
                <c:pt idx="36">
                  <c:v>0.1953125</c:v>
                </c:pt>
                <c:pt idx="37">
                  <c:v>0.1953125</c:v>
                </c:pt>
                <c:pt idx="38">
                  <c:v>0.1953125</c:v>
                </c:pt>
                <c:pt idx="39">
                  <c:v>0.1953125</c:v>
                </c:pt>
                <c:pt idx="40">
                  <c:v>0.1953125</c:v>
                </c:pt>
                <c:pt idx="41">
                  <c:v>0.1953125</c:v>
                </c:pt>
                <c:pt idx="42">
                  <c:v>0.1953125</c:v>
                </c:pt>
                <c:pt idx="43">
                  <c:v>0.1953125</c:v>
                </c:pt>
                <c:pt idx="44">
                  <c:v>0.1953125</c:v>
                </c:pt>
                <c:pt idx="45">
                  <c:v>0.1953125</c:v>
                </c:pt>
                <c:pt idx="46">
                  <c:v>0.1953125</c:v>
                </c:pt>
                <c:pt idx="47">
                  <c:v>0.1953125</c:v>
                </c:pt>
                <c:pt idx="48">
                  <c:v>0.1953125</c:v>
                </c:pt>
                <c:pt idx="49">
                  <c:v>0.1953125</c:v>
                </c:pt>
                <c:pt idx="50">
                  <c:v>0.1953125</c:v>
                </c:pt>
                <c:pt idx="51">
                  <c:v>0.1953125</c:v>
                </c:pt>
                <c:pt idx="52">
                  <c:v>0.1953125</c:v>
                </c:pt>
                <c:pt idx="53">
                  <c:v>0.1953125</c:v>
                </c:pt>
                <c:pt idx="54">
                  <c:v>0.1953125</c:v>
                </c:pt>
                <c:pt idx="55">
                  <c:v>0.1953125</c:v>
                </c:pt>
                <c:pt idx="56">
                  <c:v>0.1953125</c:v>
                </c:pt>
                <c:pt idx="57">
                  <c:v>0.1953125</c:v>
                </c:pt>
                <c:pt idx="58">
                  <c:v>0.1953125</c:v>
                </c:pt>
                <c:pt idx="59">
                  <c:v>0.1953125</c:v>
                </c:pt>
                <c:pt idx="60">
                  <c:v>0.1953125</c:v>
                </c:pt>
                <c:pt idx="61">
                  <c:v>0.1953125</c:v>
                </c:pt>
                <c:pt idx="62">
                  <c:v>0.1953125</c:v>
                </c:pt>
                <c:pt idx="63">
                  <c:v>0.1953125</c:v>
                </c:pt>
                <c:pt idx="64">
                  <c:v>0.1953125</c:v>
                </c:pt>
                <c:pt idx="65">
                  <c:v>0.1953125</c:v>
                </c:pt>
                <c:pt idx="66">
                  <c:v>0.1953125</c:v>
                </c:pt>
                <c:pt idx="67">
                  <c:v>0.1953125</c:v>
                </c:pt>
                <c:pt idx="68">
                  <c:v>0.1953125</c:v>
                </c:pt>
                <c:pt idx="69">
                  <c:v>0.1953125</c:v>
                </c:pt>
                <c:pt idx="70">
                  <c:v>0.1953125</c:v>
                </c:pt>
                <c:pt idx="71">
                  <c:v>0.1953125</c:v>
                </c:pt>
                <c:pt idx="72">
                  <c:v>0.1953125</c:v>
                </c:pt>
                <c:pt idx="73">
                  <c:v>0.1953125</c:v>
                </c:pt>
                <c:pt idx="74">
                  <c:v>0.1953125</c:v>
                </c:pt>
                <c:pt idx="75">
                  <c:v>0.1953125</c:v>
                </c:pt>
                <c:pt idx="76">
                  <c:v>0.1953125</c:v>
                </c:pt>
                <c:pt idx="77">
                  <c:v>0.1953125</c:v>
                </c:pt>
                <c:pt idx="78">
                  <c:v>0.1953125</c:v>
                </c:pt>
                <c:pt idx="79">
                  <c:v>0.1953125</c:v>
                </c:pt>
                <c:pt idx="80">
                  <c:v>0.1953125</c:v>
                </c:pt>
                <c:pt idx="81">
                  <c:v>0.1953125</c:v>
                </c:pt>
                <c:pt idx="82">
                  <c:v>0.1953125</c:v>
                </c:pt>
                <c:pt idx="83">
                  <c:v>0.1953125</c:v>
                </c:pt>
                <c:pt idx="84">
                  <c:v>0.1953125</c:v>
                </c:pt>
                <c:pt idx="85">
                  <c:v>0.1953125</c:v>
                </c:pt>
                <c:pt idx="86">
                  <c:v>0.1953125</c:v>
                </c:pt>
                <c:pt idx="87">
                  <c:v>0.1953125</c:v>
                </c:pt>
                <c:pt idx="88">
                  <c:v>0.1953125</c:v>
                </c:pt>
                <c:pt idx="89">
                  <c:v>0.1953125</c:v>
                </c:pt>
                <c:pt idx="90">
                  <c:v>0.1953125</c:v>
                </c:pt>
                <c:pt idx="91">
                  <c:v>0.1953125</c:v>
                </c:pt>
                <c:pt idx="92">
                  <c:v>0.1953125</c:v>
                </c:pt>
                <c:pt idx="93">
                  <c:v>0.1953125</c:v>
                </c:pt>
                <c:pt idx="94">
                  <c:v>0.1953125</c:v>
                </c:pt>
                <c:pt idx="95">
                  <c:v>0.1953125</c:v>
                </c:pt>
                <c:pt idx="96">
                  <c:v>0.1953125</c:v>
                </c:pt>
                <c:pt idx="97">
                  <c:v>0.146484375</c:v>
                </c:pt>
                <c:pt idx="98">
                  <c:v>0</c:v>
                </c:pt>
                <c:pt idx="99">
                  <c:v>-0.146484375</c:v>
                </c:pt>
                <c:pt idx="100">
                  <c:v>-0.1953125</c:v>
                </c:pt>
                <c:pt idx="101">
                  <c:v>-0.1953125</c:v>
                </c:pt>
                <c:pt idx="102">
                  <c:v>-0.1953125</c:v>
                </c:pt>
                <c:pt idx="103">
                  <c:v>-0.1953125</c:v>
                </c:pt>
                <c:pt idx="104">
                  <c:v>-0.1953125</c:v>
                </c:pt>
                <c:pt idx="105">
                  <c:v>-0.1953125</c:v>
                </c:pt>
                <c:pt idx="106">
                  <c:v>-0.1953125</c:v>
                </c:pt>
                <c:pt idx="107">
                  <c:v>-0.1953125</c:v>
                </c:pt>
                <c:pt idx="108">
                  <c:v>-0.1953125</c:v>
                </c:pt>
                <c:pt idx="109">
                  <c:v>-0.1953125</c:v>
                </c:pt>
                <c:pt idx="110">
                  <c:v>-0.1953125</c:v>
                </c:pt>
                <c:pt idx="111">
                  <c:v>-0.1953125</c:v>
                </c:pt>
                <c:pt idx="112">
                  <c:v>-0.1953125</c:v>
                </c:pt>
                <c:pt idx="113">
                  <c:v>-0.1953125</c:v>
                </c:pt>
                <c:pt idx="114">
                  <c:v>-0.1953125</c:v>
                </c:pt>
                <c:pt idx="115">
                  <c:v>-0.1953125</c:v>
                </c:pt>
                <c:pt idx="116">
                  <c:v>-0.1953125</c:v>
                </c:pt>
                <c:pt idx="117">
                  <c:v>-0.1953125</c:v>
                </c:pt>
                <c:pt idx="118">
                  <c:v>-0.1953125</c:v>
                </c:pt>
                <c:pt idx="119">
                  <c:v>-0.1953125</c:v>
                </c:pt>
                <c:pt idx="120">
                  <c:v>-0.1953125</c:v>
                </c:pt>
                <c:pt idx="121">
                  <c:v>-0.1953125</c:v>
                </c:pt>
                <c:pt idx="122">
                  <c:v>-0.1953125</c:v>
                </c:pt>
                <c:pt idx="123">
                  <c:v>-0.1953125</c:v>
                </c:pt>
                <c:pt idx="124">
                  <c:v>-0.1953125</c:v>
                </c:pt>
                <c:pt idx="125">
                  <c:v>-0.1953125</c:v>
                </c:pt>
                <c:pt idx="126">
                  <c:v>-0.1953125</c:v>
                </c:pt>
                <c:pt idx="127">
                  <c:v>-0.1953125</c:v>
                </c:pt>
                <c:pt idx="128">
                  <c:v>-0.1953125</c:v>
                </c:pt>
                <c:pt idx="129">
                  <c:v>-0.1953125</c:v>
                </c:pt>
                <c:pt idx="130">
                  <c:v>-0.1953125</c:v>
                </c:pt>
                <c:pt idx="131">
                  <c:v>-0.1953125</c:v>
                </c:pt>
                <c:pt idx="132">
                  <c:v>-0.1953125</c:v>
                </c:pt>
                <c:pt idx="133">
                  <c:v>-0.1953125</c:v>
                </c:pt>
                <c:pt idx="134">
                  <c:v>-0.1953125</c:v>
                </c:pt>
                <c:pt idx="135">
                  <c:v>-0.1953125</c:v>
                </c:pt>
                <c:pt idx="136">
                  <c:v>-0.1953125</c:v>
                </c:pt>
                <c:pt idx="137">
                  <c:v>-0.1953125</c:v>
                </c:pt>
                <c:pt idx="138">
                  <c:v>-0.1953125</c:v>
                </c:pt>
                <c:pt idx="139">
                  <c:v>-0.1953125</c:v>
                </c:pt>
                <c:pt idx="140">
                  <c:v>-0.1953125</c:v>
                </c:pt>
                <c:pt idx="141">
                  <c:v>-0.1953125</c:v>
                </c:pt>
                <c:pt idx="142">
                  <c:v>-0.1953125</c:v>
                </c:pt>
                <c:pt idx="143">
                  <c:v>-0.1953125</c:v>
                </c:pt>
                <c:pt idx="144">
                  <c:v>-0.1953125</c:v>
                </c:pt>
                <c:pt idx="145">
                  <c:v>-0.1953125</c:v>
                </c:pt>
                <c:pt idx="146">
                  <c:v>-0.1953125</c:v>
                </c:pt>
                <c:pt idx="147">
                  <c:v>-0.1953125</c:v>
                </c:pt>
                <c:pt idx="148">
                  <c:v>-0.1953125</c:v>
                </c:pt>
                <c:pt idx="149">
                  <c:v>-0.1953125</c:v>
                </c:pt>
                <c:pt idx="150">
                  <c:v>-0.1953125</c:v>
                </c:pt>
                <c:pt idx="151">
                  <c:v>-0.1953125</c:v>
                </c:pt>
                <c:pt idx="152">
                  <c:v>-0.1953125</c:v>
                </c:pt>
                <c:pt idx="153">
                  <c:v>-0.1953125</c:v>
                </c:pt>
                <c:pt idx="154">
                  <c:v>-0.1953125</c:v>
                </c:pt>
                <c:pt idx="155">
                  <c:v>-0.1953125</c:v>
                </c:pt>
                <c:pt idx="156">
                  <c:v>-0.1953125</c:v>
                </c:pt>
                <c:pt idx="157">
                  <c:v>-0.1953125</c:v>
                </c:pt>
                <c:pt idx="158">
                  <c:v>-0.1953125</c:v>
                </c:pt>
                <c:pt idx="159">
                  <c:v>-0.1953125</c:v>
                </c:pt>
                <c:pt idx="160">
                  <c:v>-0.1953125</c:v>
                </c:pt>
                <c:pt idx="161">
                  <c:v>-0.146484375</c:v>
                </c:pt>
                <c:pt idx="162">
                  <c:v>0</c:v>
                </c:pt>
                <c:pt idx="163">
                  <c:v>0.146484375</c:v>
                </c:pt>
                <c:pt idx="164">
                  <c:v>0.1953125</c:v>
                </c:pt>
                <c:pt idx="165">
                  <c:v>0.1953125</c:v>
                </c:pt>
                <c:pt idx="166">
                  <c:v>0.1953125</c:v>
                </c:pt>
                <c:pt idx="167">
                  <c:v>0.1953125</c:v>
                </c:pt>
                <c:pt idx="168">
                  <c:v>0.1953125</c:v>
                </c:pt>
                <c:pt idx="169">
                  <c:v>0.1953125</c:v>
                </c:pt>
                <c:pt idx="170">
                  <c:v>0.1953125</c:v>
                </c:pt>
                <c:pt idx="171">
                  <c:v>0.1953125</c:v>
                </c:pt>
                <c:pt idx="172">
                  <c:v>0.1953125</c:v>
                </c:pt>
                <c:pt idx="173">
                  <c:v>0.1953125</c:v>
                </c:pt>
                <c:pt idx="174">
                  <c:v>0.1953125</c:v>
                </c:pt>
                <c:pt idx="175">
                  <c:v>0.1953125</c:v>
                </c:pt>
                <c:pt idx="176">
                  <c:v>0.1953125</c:v>
                </c:pt>
                <c:pt idx="177">
                  <c:v>0.1953125</c:v>
                </c:pt>
                <c:pt idx="178">
                  <c:v>0.1953125</c:v>
                </c:pt>
                <c:pt idx="179">
                  <c:v>0.1953125</c:v>
                </c:pt>
                <c:pt idx="180">
                  <c:v>0.1953125</c:v>
                </c:pt>
                <c:pt idx="181">
                  <c:v>0.1953125</c:v>
                </c:pt>
                <c:pt idx="182">
                  <c:v>0.1953125</c:v>
                </c:pt>
                <c:pt idx="183">
                  <c:v>0.1953125</c:v>
                </c:pt>
                <c:pt idx="184">
                  <c:v>0.1953125</c:v>
                </c:pt>
                <c:pt idx="185">
                  <c:v>0.1953125</c:v>
                </c:pt>
                <c:pt idx="186">
                  <c:v>0.1953125</c:v>
                </c:pt>
                <c:pt idx="187">
                  <c:v>0.1953125</c:v>
                </c:pt>
                <c:pt idx="188">
                  <c:v>0.1953125</c:v>
                </c:pt>
                <c:pt idx="189">
                  <c:v>0.1953125</c:v>
                </c:pt>
                <c:pt idx="190">
                  <c:v>0.1953125</c:v>
                </c:pt>
                <c:pt idx="191">
                  <c:v>0.1953125</c:v>
                </c:pt>
                <c:pt idx="192">
                  <c:v>0.1953125</c:v>
                </c:pt>
                <c:pt idx="193">
                  <c:v>0.19589843750000002</c:v>
                </c:pt>
                <c:pt idx="194">
                  <c:v>0.19765625000000009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CC-4849-AE25-CEE81622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60040"/>
        <c:axId val="490160368"/>
      </c:scatterChart>
      <c:valAx>
        <c:axId val="49016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60368"/>
        <c:crosses val="autoZero"/>
        <c:crossBetween val="midCat"/>
        <c:majorUnit val="16"/>
      </c:valAx>
      <c:valAx>
        <c:axId val="49016036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60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Position S, Velocity and Acceleration of Speaker cone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'256 bit'!$D$9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'256 bit'!$B$10:$B$334</c:f>
              <c:numCache>
                <c:formatCode>General</c:formatCode>
                <c:ptCount val="325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</c:numCache>
            </c:numRef>
          </c:xVal>
          <c:yVal>
            <c:numRef>
              <c:f>'256 bit'!$D$10:$D$334</c:f>
              <c:numCache>
                <c:formatCode>0.0000</c:formatCode>
                <c:ptCount val="325"/>
                <c:pt idx="0">
                  <c:v>0.999</c:v>
                </c:pt>
                <c:pt idx="1">
                  <c:v>0.99980000000000002</c:v>
                </c:pt>
                <c:pt idx="2">
                  <c:v>1</c:v>
                </c:pt>
                <c:pt idx="3">
                  <c:v>0.999755859375</c:v>
                </c:pt>
                <c:pt idx="4">
                  <c:v>0.9990234375</c:v>
                </c:pt>
                <c:pt idx="5">
                  <c:v>0.997802734375</c:v>
                </c:pt>
                <c:pt idx="6">
                  <c:v>0.99609375</c:v>
                </c:pt>
                <c:pt idx="7">
                  <c:v>0.993896484375</c:v>
                </c:pt>
                <c:pt idx="8">
                  <c:v>0.9912109375</c:v>
                </c:pt>
                <c:pt idx="9">
                  <c:v>0.988037109375</c:v>
                </c:pt>
                <c:pt idx="10">
                  <c:v>0.984375</c:v>
                </c:pt>
                <c:pt idx="11">
                  <c:v>0.980224609375</c:v>
                </c:pt>
                <c:pt idx="12">
                  <c:v>0.9755859375</c:v>
                </c:pt>
                <c:pt idx="13">
                  <c:v>0.970458984375</c:v>
                </c:pt>
                <c:pt idx="14">
                  <c:v>0.96484375</c:v>
                </c:pt>
                <c:pt idx="15">
                  <c:v>0.958740234375</c:v>
                </c:pt>
                <c:pt idx="16">
                  <c:v>0.9521484375</c:v>
                </c:pt>
                <c:pt idx="17">
                  <c:v>0.945068359375</c:v>
                </c:pt>
                <c:pt idx="18">
                  <c:v>0.9375</c:v>
                </c:pt>
                <c:pt idx="19">
                  <c:v>0.929443359375</c:v>
                </c:pt>
                <c:pt idx="20">
                  <c:v>0.9208984375</c:v>
                </c:pt>
                <c:pt idx="21">
                  <c:v>0.911865234375</c:v>
                </c:pt>
                <c:pt idx="22">
                  <c:v>0.90234375</c:v>
                </c:pt>
                <c:pt idx="23">
                  <c:v>0.892333984375</c:v>
                </c:pt>
                <c:pt idx="24">
                  <c:v>0.8818359375</c:v>
                </c:pt>
                <c:pt idx="25">
                  <c:v>0.870849609375</c:v>
                </c:pt>
                <c:pt idx="26">
                  <c:v>0.859375</c:v>
                </c:pt>
                <c:pt idx="27">
                  <c:v>0.847412109375</c:v>
                </c:pt>
                <c:pt idx="28">
                  <c:v>0.8349609375</c:v>
                </c:pt>
                <c:pt idx="29">
                  <c:v>0.822021484375</c:v>
                </c:pt>
                <c:pt idx="30">
                  <c:v>0.80859375</c:v>
                </c:pt>
                <c:pt idx="31">
                  <c:v>0.794677734375</c:v>
                </c:pt>
                <c:pt idx="32">
                  <c:v>0.7802734375</c:v>
                </c:pt>
                <c:pt idx="33">
                  <c:v>0.765380859375</c:v>
                </c:pt>
                <c:pt idx="34">
                  <c:v>0.75</c:v>
                </c:pt>
                <c:pt idx="35">
                  <c:v>0.734130859375</c:v>
                </c:pt>
                <c:pt idx="36">
                  <c:v>0.7177734375</c:v>
                </c:pt>
                <c:pt idx="37">
                  <c:v>0.700927734375</c:v>
                </c:pt>
                <c:pt idx="38">
                  <c:v>0.68359375</c:v>
                </c:pt>
                <c:pt idx="39">
                  <c:v>0.665771484375</c:v>
                </c:pt>
                <c:pt idx="40">
                  <c:v>0.6474609375</c:v>
                </c:pt>
                <c:pt idx="41">
                  <c:v>0.628662109375</c:v>
                </c:pt>
                <c:pt idx="42">
                  <c:v>0.609375</c:v>
                </c:pt>
                <c:pt idx="43">
                  <c:v>0.589599609375</c:v>
                </c:pt>
                <c:pt idx="44">
                  <c:v>0.5693359375</c:v>
                </c:pt>
                <c:pt idx="45">
                  <c:v>0.548583984375</c:v>
                </c:pt>
                <c:pt idx="46">
                  <c:v>0.52734375</c:v>
                </c:pt>
                <c:pt idx="47">
                  <c:v>0.505615234375</c:v>
                </c:pt>
                <c:pt idx="48">
                  <c:v>0.4833984375</c:v>
                </c:pt>
                <c:pt idx="49">
                  <c:v>0.460693359375</c:v>
                </c:pt>
                <c:pt idx="50">
                  <c:v>0.4375</c:v>
                </c:pt>
                <c:pt idx="51">
                  <c:v>0.413818359375</c:v>
                </c:pt>
                <c:pt idx="52">
                  <c:v>0.3896484375</c:v>
                </c:pt>
                <c:pt idx="53">
                  <c:v>0.364990234375</c:v>
                </c:pt>
                <c:pt idx="54">
                  <c:v>0.33984375</c:v>
                </c:pt>
                <c:pt idx="55">
                  <c:v>0.314208984375</c:v>
                </c:pt>
                <c:pt idx="56">
                  <c:v>0.2880859375</c:v>
                </c:pt>
                <c:pt idx="57">
                  <c:v>0.261474609375</c:v>
                </c:pt>
                <c:pt idx="58">
                  <c:v>0.234375</c:v>
                </c:pt>
                <c:pt idx="59">
                  <c:v>0.206787109375</c:v>
                </c:pt>
                <c:pt idx="60">
                  <c:v>0.1787109375</c:v>
                </c:pt>
                <c:pt idx="61">
                  <c:v>0.150146484375</c:v>
                </c:pt>
                <c:pt idx="62">
                  <c:v>0.12109375</c:v>
                </c:pt>
                <c:pt idx="63">
                  <c:v>9.1552734375E-2</c:v>
                </c:pt>
                <c:pt idx="64">
                  <c:v>6.15234375E-2</c:v>
                </c:pt>
                <c:pt idx="65">
                  <c:v>3.1005859375E-2</c:v>
                </c:pt>
                <c:pt idx="66">
                  <c:v>0</c:v>
                </c:pt>
                <c:pt idx="67">
                  <c:v>-3.1005859375E-2</c:v>
                </c:pt>
                <c:pt idx="68">
                  <c:v>-6.15234375E-2</c:v>
                </c:pt>
                <c:pt idx="69">
                  <c:v>-9.1552734375E-2</c:v>
                </c:pt>
                <c:pt idx="70">
                  <c:v>-0.12109375</c:v>
                </c:pt>
                <c:pt idx="71">
                  <c:v>-0.150146484375</c:v>
                </c:pt>
                <c:pt idx="72">
                  <c:v>-0.1787109375</c:v>
                </c:pt>
                <c:pt idx="73">
                  <c:v>-0.206787109375</c:v>
                </c:pt>
                <c:pt idx="74">
                  <c:v>-0.234375</c:v>
                </c:pt>
                <c:pt idx="75">
                  <c:v>-0.261474609375</c:v>
                </c:pt>
                <c:pt idx="76">
                  <c:v>-0.2880859375</c:v>
                </c:pt>
                <c:pt idx="77">
                  <c:v>-0.314208984375</c:v>
                </c:pt>
                <c:pt idx="78">
                  <c:v>-0.33984375</c:v>
                </c:pt>
                <c:pt idx="79">
                  <c:v>-0.364990234375</c:v>
                </c:pt>
                <c:pt idx="80">
                  <c:v>-0.3896484375</c:v>
                </c:pt>
                <c:pt idx="81">
                  <c:v>-0.413818359375</c:v>
                </c:pt>
                <c:pt idx="82">
                  <c:v>-0.4375</c:v>
                </c:pt>
                <c:pt idx="83">
                  <c:v>-0.460693359375</c:v>
                </c:pt>
                <c:pt idx="84">
                  <c:v>-0.4833984375</c:v>
                </c:pt>
                <c:pt idx="85">
                  <c:v>-0.505615234375</c:v>
                </c:pt>
                <c:pt idx="86">
                  <c:v>-0.52734375</c:v>
                </c:pt>
                <c:pt idx="87">
                  <c:v>-0.548583984375</c:v>
                </c:pt>
                <c:pt idx="88">
                  <c:v>-0.5693359375</c:v>
                </c:pt>
                <c:pt idx="89">
                  <c:v>-0.589599609375</c:v>
                </c:pt>
                <c:pt idx="90">
                  <c:v>-0.609375</c:v>
                </c:pt>
                <c:pt idx="91">
                  <c:v>-0.628662109375</c:v>
                </c:pt>
                <c:pt idx="92">
                  <c:v>-0.6474609375</c:v>
                </c:pt>
                <c:pt idx="93">
                  <c:v>-0.665771484375</c:v>
                </c:pt>
                <c:pt idx="94">
                  <c:v>-0.68359375</c:v>
                </c:pt>
                <c:pt idx="95">
                  <c:v>-0.700927734375</c:v>
                </c:pt>
                <c:pt idx="96">
                  <c:v>-0.7177734375</c:v>
                </c:pt>
                <c:pt idx="97">
                  <c:v>-0.734130859375</c:v>
                </c:pt>
                <c:pt idx="98">
                  <c:v>-0.75</c:v>
                </c:pt>
                <c:pt idx="99">
                  <c:v>-0.765380859375</c:v>
                </c:pt>
                <c:pt idx="100">
                  <c:v>-0.7802734375</c:v>
                </c:pt>
                <c:pt idx="101">
                  <c:v>-0.794677734375</c:v>
                </c:pt>
                <c:pt idx="102">
                  <c:v>-0.80859375</c:v>
                </c:pt>
                <c:pt idx="103">
                  <c:v>-0.822021484375</c:v>
                </c:pt>
                <c:pt idx="104">
                  <c:v>-0.8349609375</c:v>
                </c:pt>
                <c:pt idx="105">
                  <c:v>-0.847412109375</c:v>
                </c:pt>
                <c:pt idx="106">
                  <c:v>-0.859375</c:v>
                </c:pt>
                <c:pt idx="107">
                  <c:v>-0.870849609375</c:v>
                </c:pt>
                <c:pt idx="108">
                  <c:v>-0.8818359375</c:v>
                </c:pt>
                <c:pt idx="109">
                  <c:v>-0.892333984375</c:v>
                </c:pt>
                <c:pt idx="110">
                  <c:v>-0.90234375</c:v>
                </c:pt>
                <c:pt idx="111">
                  <c:v>-0.911865234375</c:v>
                </c:pt>
                <c:pt idx="112">
                  <c:v>-0.9208984375</c:v>
                </c:pt>
                <c:pt idx="113">
                  <c:v>-0.929443359375</c:v>
                </c:pt>
                <c:pt idx="114">
                  <c:v>-0.9375</c:v>
                </c:pt>
                <c:pt idx="115">
                  <c:v>-0.945068359375</c:v>
                </c:pt>
                <c:pt idx="116">
                  <c:v>-0.9521484375</c:v>
                </c:pt>
                <c:pt idx="117">
                  <c:v>-0.958740234375</c:v>
                </c:pt>
                <c:pt idx="118">
                  <c:v>-0.96484375</c:v>
                </c:pt>
                <c:pt idx="119">
                  <c:v>-0.970458984375</c:v>
                </c:pt>
                <c:pt idx="120">
                  <c:v>-0.9755859375</c:v>
                </c:pt>
                <c:pt idx="121">
                  <c:v>-0.980224609375</c:v>
                </c:pt>
                <c:pt idx="122">
                  <c:v>-0.984375</c:v>
                </c:pt>
                <c:pt idx="123">
                  <c:v>-0.988037109375</c:v>
                </c:pt>
                <c:pt idx="124">
                  <c:v>-0.9912109375</c:v>
                </c:pt>
                <c:pt idx="125">
                  <c:v>-0.993896484375</c:v>
                </c:pt>
                <c:pt idx="126">
                  <c:v>-0.99609375</c:v>
                </c:pt>
                <c:pt idx="127">
                  <c:v>-0.997802734375</c:v>
                </c:pt>
                <c:pt idx="128">
                  <c:v>-0.9990234375</c:v>
                </c:pt>
                <c:pt idx="129">
                  <c:v>-0.999755859375</c:v>
                </c:pt>
                <c:pt idx="130">
                  <c:v>-1</c:v>
                </c:pt>
                <c:pt idx="131">
                  <c:v>-0.999755859375</c:v>
                </c:pt>
                <c:pt idx="132">
                  <c:v>-0.9990234375</c:v>
                </c:pt>
                <c:pt idx="133">
                  <c:v>-0.997802734375</c:v>
                </c:pt>
                <c:pt idx="134">
                  <c:v>-0.99609375</c:v>
                </c:pt>
                <c:pt idx="135">
                  <c:v>-0.993896484375</c:v>
                </c:pt>
                <c:pt idx="136">
                  <c:v>-0.9912109375</c:v>
                </c:pt>
                <c:pt idx="137">
                  <c:v>-0.988037109375</c:v>
                </c:pt>
                <c:pt idx="138">
                  <c:v>-0.984375</c:v>
                </c:pt>
                <c:pt idx="139">
                  <c:v>-0.980224609375</c:v>
                </c:pt>
                <c:pt idx="140">
                  <c:v>-0.9755859375</c:v>
                </c:pt>
                <c:pt idx="141">
                  <c:v>-0.970458984375</c:v>
                </c:pt>
                <c:pt idx="142">
                  <c:v>-0.96484375</c:v>
                </c:pt>
                <c:pt idx="143">
                  <c:v>-0.958740234375</c:v>
                </c:pt>
                <c:pt idx="144">
                  <c:v>-0.9521484375</c:v>
                </c:pt>
                <c:pt idx="145">
                  <c:v>-0.945068359375</c:v>
                </c:pt>
                <c:pt idx="146">
                  <c:v>-0.9375</c:v>
                </c:pt>
                <c:pt idx="147">
                  <c:v>-0.929443359375</c:v>
                </c:pt>
                <c:pt idx="148">
                  <c:v>-0.9208984375</c:v>
                </c:pt>
                <c:pt idx="149">
                  <c:v>-0.911865234375</c:v>
                </c:pt>
                <c:pt idx="150">
                  <c:v>-0.90234375</c:v>
                </c:pt>
                <c:pt idx="151">
                  <c:v>-0.892333984375</c:v>
                </c:pt>
                <c:pt idx="152">
                  <c:v>-0.8818359375</c:v>
                </c:pt>
                <c:pt idx="153">
                  <c:v>-0.870849609375</c:v>
                </c:pt>
                <c:pt idx="154">
                  <c:v>-0.859375</c:v>
                </c:pt>
                <c:pt idx="155">
                  <c:v>-0.847412109375</c:v>
                </c:pt>
                <c:pt idx="156">
                  <c:v>-0.8349609375</c:v>
                </c:pt>
                <c:pt idx="157">
                  <c:v>-0.822021484375</c:v>
                </c:pt>
                <c:pt idx="158">
                  <c:v>-0.80859375</c:v>
                </c:pt>
                <c:pt idx="159">
                  <c:v>-0.794677734375</c:v>
                </c:pt>
                <c:pt idx="160">
                  <c:v>-0.7802734375</c:v>
                </c:pt>
                <c:pt idx="161">
                  <c:v>-0.765380859375</c:v>
                </c:pt>
                <c:pt idx="162">
                  <c:v>-0.75</c:v>
                </c:pt>
                <c:pt idx="163">
                  <c:v>-0.734130859375</c:v>
                </c:pt>
                <c:pt idx="164">
                  <c:v>-0.7177734375</c:v>
                </c:pt>
                <c:pt idx="165">
                  <c:v>-0.700927734375</c:v>
                </c:pt>
                <c:pt idx="166">
                  <c:v>-0.68359375</c:v>
                </c:pt>
                <c:pt idx="167">
                  <c:v>-0.665771484375</c:v>
                </c:pt>
                <c:pt idx="168">
                  <c:v>-0.6474609375</c:v>
                </c:pt>
                <c:pt idx="169">
                  <c:v>-0.628662109375</c:v>
                </c:pt>
                <c:pt idx="170">
                  <c:v>-0.609375</c:v>
                </c:pt>
                <c:pt idx="171">
                  <c:v>-0.589599609375</c:v>
                </c:pt>
                <c:pt idx="172">
                  <c:v>-0.5693359375</c:v>
                </c:pt>
                <c:pt idx="173">
                  <c:v>-0.548583984375</c:v>
                </c:pt>
                <c:pt idx="174">
                  <c:v>-0.52734375</c:v>
                </c:pt>
                <c:pt idx="175">
                  <c:v>-0.505615234375</c:v>
                </c:pt>
                <c:pt idx="176">
                  <c:v>-0.4833984375</c:v>
                </c:pt>
                <c:pt idx="177">
                  <c:v>-0.460693359375</c:v>
                </c:pt>
                <c:pt idx="178">
                  <c:v>-0.4375</c:v>
                </c:pt>
                <c:pt idx="179">
                  <c:v>-0.413818359375</c:v>
                </c:pt>
                <c:pt idx="180">
                  <c:v>-0.3896484375</c:v>
                </c:pt>
                <c:pt idx="181">
                  <c:v>-0.364990234375</c:v>
                </c:pt>
                <c:pt idx="182">
                  <c:v>-0.33984375</c:v>
                </c:pt>
                <c:pt idx="183">
                  <c:v>-0.314208984375</c:v>
                </c:pt>
                <c:pt idx="184">
                  <c:v>-0.2880859375</c:v>
                </c:pt>
                <c:pt idx="185">
                  <c:v>-0.261474609375</c:v>
                </c:pt>
                <c:pt idx="186">
                  <c:v>-0.234375</c:v>
                </c:pt>
                <c:pt idx="187">
                  <c:v>-0.206787109375</c:v>
                </c:pt>
                <c:pt idx="188">
                  <c:v>-0.1787109375</c:v>
                </c:pt>
                <c:pt idx="189">
                  <c:v>-0.150146484375</c:v>
                </c:pt>
                <c:pt idx="190">
                  <c:v>-0.12109375</c:v>
                </c:pt>
                <c:pt idx="191">
                  <c:v>-9.1552734375E-2</c:v>
                </c:pt>
                <c:pt idx="192">
                  <c:v>-6.15234375E-2</c:v>
                </c:pt>
                <c:pt idx="193">
                  <c:v>-3.1005859375E-2</c:v>
                </c:pt>
                <c:pt idx="194">
                  <c:v>0</c:v>
                </c:pt>
                <c:pt idx="195">
                  <c:v>3.1005859375E-2</c:v>
                </c:pt>
                <c:pt idx="196">
                  <c:v>6.15234375E-2</c:v>
                </c:pt>
                <c:pt idx="197">
                  <c:v>9.1552734375E-2</c:v>
                </c:pt>
                <c:pt idx="198">
                  <c:v>0.12109375</c:v>
                </c:pt>
                <c:pt idx="199">
                  <c:v>0.150146484375</c:v>
                </c:pt>
                <c:pt idx="200">
                  <c:v>0.1787109375</c:v>
                </c:pt>
                <c:pt idx="201">
                  <c:v>0.206787109375</c:v>
                </c:pt>
                <c:pt idx="202">
                  <c:v>0.234375</c:v>
                </c:pt>
                <c:pt idx="203">
                  <c:v>0.261474609375</c:v>
                </c:pt>
                <c:pt idx="204">
                  <c:v>0.2880859375</c:v>
                </c:pt>
                <c:pt idx="205">
                  <c:v>0.314208984375</c:v>
                </c:pt>
                <c:pt idx="206">
                  <c:v>0.33984375</c:v>
                </c:pt>
                <c:pt idx="207">
                  <c:v>0.364990234375</c:v>
                </c:pt>
                <c:pt idx="208">
                  <c:v>0.3896484375</c:v>
                </c:pt>
                <c:pt idx="209">
                  <c:v>0.413818359375</c:v>
                </c:pt>
                <c:pt idx="210">
                  <c:v>0.4375</c:v>
                </c:pt>
                <c:pt idx="211">
                  <c:v>0.460693359375</c:v>
                </c:pt>
                <c:pt idx="212">
                  <c:v>0.4833984375</c:v>
                </c:pt>
                <c:pt idx="213">
                  <c:v>0.505615234375</c:v>
                </c:pt>
                <c:pt idx="214">
                  <c:v>0.52734375</c:v>
                </c:pt>
                <c:pt idx="215">
                  <c:v>0.548583984375</c:v>
                </c:pt>
                <c:pt idx="216">
                  <c:v>0.5693359375</c:v>
                </c:pt>
                <c:pt idx="217">
                  <c:v>0.589599609375</c:v>
                </c:pt>
                <c:pt idx="218">
                  <c:v>0.609375</c:v>
                </c:pt>
                <c:pt idx="219">
                  <c:v>0.628662109375</c:v>
                </c:pt>
                <c:pt idx="220">
                  <c:v>0.6474609375</c:v>
                </c:pt>
                <c:pt idx="221">
                  <c:v>0.665771484375</c:v>
                </c:pt>
                <c:pt idx="222">
                  <c:v>0.68359375</c:v>
                </c:pt>
                <c:pt idx="223">
                  <c:v>0.700927734375</c:v>
                </c:pt>
                <c:pt idx="224">
                  <c:v>0.7177734375</c:v>
                </c:pt>
                <c:pt idx="225">
                  <c:v>0.734130859375</c:v>
                </c:pt>
                <c:pt idx="226">
                  <c:v>0.75</c:v>
                </c:pt>
                <c:pt idx="227">
                  <c:v>0.765380859375</c:v>
                </c:pt>
                <c:pt idx="228">
                  <c:v>0.7802734375</c:v>
                </c:pt>
                <c:pt idx="229">
                  <c:v>0.794677734375</c:v>
                </c:pt>
                <c:pt idx="230">
                  <c:v>0.80859375</c:v>
                </c:pt>
                <c:pt idx="231">
                  <c:v>0.822021484375</c:v>
                </c:pt>
                <c:pt idx="232">
                  <c:v>0.8349609375</c:v>
                </c:pt>
                <c:pt idx="233">
                  <c:v>0.847412109375</c:v>
                </c:pt>
                <c:pt idx="234">
                  <c:v>0.859375</c:v>
                </c:pt>
                <c:pt idx="235">
                  <c:v>0.870849609375</c:v>
                </c:pt>
                <c:pt idx="236">
                  <c:v>0.8818359375</c:v>
                </c:pt>
                <c:pt idx="237">
                  <c:v>0.892333984375</c:v>
                </c:pt>
                <c:pt idx="238">
                  <c:v>0.90234375</c:v>
                </c:pt>
                <c:pt idx="239">
                  <c:v>0.911865234375</c:v>
                </c:pt>
                <c:pt idx="240">
                  <c:v>0.9208984375</c:v>
                </c:pt>
                <c:pt idx="241">
                  <c:v>0.929443359375</c:v>
                </c:pt>
                <c:pt idx="242">
                  <c:v>0.9375</c:v>
                </c:pt>
                <c:pt idx="243">
                  <c:v>0.945068359375</c:v>
                </c:pt>
                <c:pt idx="244">
                  <c:v>0.9521484375</c:v>
                </c:pt>
                <c:pt idx="245">
                  <c:v>0.958740234375</c:v>
                </c:pt>
                <c:pt idx="246">
                  <c:v>0.96484375</c:v>
                </c:pt>
                <c:pt idx="247">
                  <c:v>0.970458984375</c:v>
                </c:pt>
                <c:pt idx="248">
                  <c:v>0.9755859375</c:v>
                </c:pt>
                <c:pt idx="249">
                  <c:v>0.980224609375</c:v>
                </c:pt>
                <c:pt idx="250">
                  <c:v>0.984375</c:v>
                </c:pt>
                <c:pt idx="251">
                  <c:v>0.988037109375</c:v>
                </c:pt>
                <c:pt idx="252">
                  <c:v>0.9912109375</c:v>
                </c:pt>
                <c:pt idx="253">
                  <c:v>0.993896484375</c:v>
                </c:pt>
                <c:pt idx="254">
                  <c:v>0.99609375</c:v>
                </c:pt>
                <c:pt idx="255">
                  <c:v>0.997802734375</c:v>
                </c:pt>
                <c:pt idx="256">
                  <c:v>0.9990234375</c:v>
                </c:pt>
                <c:pt idx="257">
                  <c:v>0.999755859375</c:v>
                </c:pt>
                <c:pt idx="258">
                  <c:v>1</c:v>
                </c:pt>
                <c:pt idx="259">
                  <c:v>0.999755859375</c:v>
                </c:pt>
                <c:pt idx="260">
                  <c:v>0.9990234375</c:v>
                </c:pt>
                <c:pt idx="261">
                  <c:v>0.997802734375</c:v>
                </c:pt>
                <c:pt idx="262">
                  <c:v>0.99609375</c:v>
                </c:pt>
                <c:pt idx="263">
                  <c:v>0.993896484375</c:v>
                </c:pt>
                <c:pt idx="264">
                  <c:v>0.9912109375</c:v>
                </c:pt>
                <c:pt idx="265">
                  <c:v>0.988037109375</c:v>
                </c:pt>
                <c:pt idx="266">
                  <c:v>0.984375</c:v>
                </c:pt>
                <c:pt idx="267">
                  <c:v>0.980224609375</c:v>
                </c:pt>
                <c:pt idx="268">
                  <c:v>0.9755859375</c:v>
                </c:pt>
                <c:pt idx="269">
                  <c:v>0.970458984375</c:v>
                </c:pt>
                <c:pt idx="270">
                  <c:v>0.96484375</c:v>
                </c:pt>
                <c:pt idx="271">
                  <c:v>0.958740234375</c:v>
                </c:pt>
                <c:pt idx="272">
                  <c:v>0.9521484375</c:v>
                </c:pt>
                <c:pt idx="273">
                  <c:v>0.945068359375</c:v>
                </c:pt>
                <c:pt idx="274">
                  <c:v>0.9375</c:v>
                </c:pt>
                <c:pt idx="275">
                  <c:v>0.929443359375</c:v>
                </c:pt>
                <c:pt idx="276">
                  <c:v>0.9208984375</c:v>
                </c:pt>
                <c:pt idx="277">
                  <c:v>0.911865234375</c:v>
                </c:pt>
                <c:pt idx="278">
                  <c:v>0.90234375</c:v>
                </c:pt>
                <c:pt idx="279">
                  <c:v>0.892333984375</c:v>
                </c:pt>
                <c:pt idx="280">
                  <c:v>0.8818359375</c:v>
                </c:pt>
                <c:pt idx="281">
                  <c:v>0.870849609375</c:v>
                </c:pt>
                <c:pt idx="282">
                  <c:v>0.859375</c:v>
                </c:pt>
                <c:pt idx="283">
                  <c:v>0.847412109375</c:v>
                </c:pt>
                <c:pt idx="284">
                  <c:v>0.8349609375</c:v>
                </c:pt>
                <c:pt idx="285">
                  <c:v>0.822021484375</c:v>
                </c:pt>
                <c:pt idx="286">
                  <c:v>0.80859375</c:v>
                </c:pt>
                <c:pt idx="287">
                  <c:v>0.794677734375</c:v>
                </c:pt>
                <c:pt idx="288">
                  <c:v>0.7802734375</c:v>
                </c:pt>
                <c:pt idx="289">
                  <c:v>0.765380859375</c:v>
                </c:pt>
                <c:pt idx="290">
                  <c:v>0.75</c:v>
                </c:pt>
                <c:pt idx="291">
                  <c:v>0.734130859375</c:v>
                </c:pt>
                <c:pt idx="292">
                  <c:v>0.7177734375</c:v>
                </c:pt>
                <c:pt idx="293">
                  <c:v>0.700927734375</c:v>
                </c:pt>
                <c:pt idx="294">
                  <c:v>0.68359375</c:v>
                </c:pt>
                <c:pt idx="295">
                  <c:v>0.665771484375</c:v>
                </c:pt>
                <c:pt idx="296">
                  <c:v>0.6474609375</c:v>
                </c:pt>
                <c:pt idx="297">
                  <c:v>0.628662109375</c:v>
                </c:pt>
                <c:pt idx="298">
                  <c:v>0.609375</c:v>
                </c:pt>
                <c:pt idx="299">
                  <c:v>0.589599609375</c:v>
                </c:pt>
                <c:pt idx="300">
                  <c:v>0.5693359375</c:v>
                </c:pt>
                <c:pt idx="301">
                  <c:v>0.548583984375</c:v>
                </c:pt>
                <c:pt idx="302">
                  <c:v>0.52734375</c:v>
                </c:pt>
                <c:pt idx="303">
                  <c:v>0.505615234375</c:v>
                </c:pt>
                <c:pt idx="304">
                  <c:v>0.4833984375</c:v>
                </c:pt>
                <c:pt idx="305">
                  <c:v>0.460693359375</c:v>
                </c:pt>
                <c:pt idx="306">
                  <c:v>0.4375</c:v>
                </c:pt>
                <c:pt idx="307">
                  <c:v>0.413818359375</c:v>
                </c:pt>
                <c:pt idx="308">
                  <c:v>0.3896484375</c:v>
                </c:pt>
                <c:pt idx="309">
                  <c:v>0.364990234375</c:v>
                </c:pt>
                <c:pt idx="310">
                  <c:v>0.33984375</c:v>
                </c:pt>
                <c:pt idx="311">
                  <c:v>0.314208984375</c:v>
                </c:pt>
                <c:pt idx="312">
                  <c:v>0.2880859375</c:v>
                </c:pt>
                <c:pt idx="313">
                  <c:v>0.261474609375</c:v>
                </c:pt>
                <c:pt idx="314">
                  <c:v>0.234375</c:v>
                </c:pt>
                <c:pt idx="315">
                  <c:v>0.206787109375</c:v>
                </c:pt>
                <c:pt idx="316">
                  <c:v>0.1787109375</c:v>
                </c:pt>
                <c:pt idx="317">
                  <c:v>0.150146484375</c:v>
                </c:pt>
                <c:pt idx="318">
                  <c:v>0.12109375</c:v>
                </c:pt>
                <c:pt idx="319">
                  <c:v>9.1552734375E-2</c:v>
                </c:pt>
                <c:pt idx="320">
                  <c:v>6.15234375E-2</c:v>
                </c:pt>
                <c:pt idx="321">
                  <c:v>3.1005859375E-2</c:v>
                </c:pt>
                <c:pt idx="322">
                  <c:v>0</c:v>
                </c:pt>
                <c:pt idx="323">
                  <c:v>-3.1494140625E-2</c:v>
                </c:pt>
                <c:pt idx="324">
                  <c:v>-6.34765625E-2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D8-4C35-A78C-DC0B834F8055}"/>
            </c:ext>
          </c:extLst>
        </c:ser>
        <c:ser>
          <c:idx val="3"/>
          <c:order val="1"/>
          <c:tx>
            <c:strRef>
              <c:f>'256 bit'!$E$9</c:f>
              <c:strCache>
                <c:ptCount val="1"/>
                <c:pt idx="0">
                  <c:v>32*dS/dN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'256 bit'!$B$10:$B$334</c:f>
              <c:numCache>
                <c:formatCode>General</c:formatCode>
                <c:ptCount val="325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</c:numCache>
            </c:numRef>
          </c:xVal>
          <c:yVal>
            <c:numRef>
              <c:f>'256 bit'!$E$10:$E$334</c:f>
              <c:numCache>
                <c:formatCode>0.000</c:formatCode>
                <c:ptCount val="325"/>
                <c:pt idx="1">
                  <c:v>1.6000000000000014E-2</c:v>
                </c:pt>
                <c:pt idx="2">
                  <c:v>-7.0625000000035243E-4</c:v>
                </c:pt>
                <c:pt idx="3">
                  <c:v>-1.5625E-2</c:v>
                </c:pt>
                <c:pt idx="4">
                  <c:v>-3.125E-2</c:v>
                </c:pt>
                <c:pt idx="5">
                  <c:v>-4.6875E-2</c:v>
                </c:pt>
                <c:pt idx="6">
                  <c:v>-6.25E-2</c:v>
                </c:pt>
                <c:pt idx="7">
                  <c:v>-7.8125E-2</c:v>
                </c:pt>
                <c:pt idx="8">
                  <c:v>-9.375E-2</c:v>
                </c:pt>
                <c:pt idx="9">
                  <c:v>-0.109375</c:v>
                </c:pt>
                <c:pt idx="10">
                  <c:v>-0.125</c:v>
                </c:pt>
                <c:pt idx="11">
                  <c:v>-0.140625</c:v>
                </c:pt>
                <c:pt idx="12">
                  <c:v>-0.15625</c:v>
                </c:pt>
                <c:pt idx="13">
                  <c:v>-0.171875</c:v>
                </c:pt>
                <c:pt idx="14">
                  <c:v>-0.1875</c:v>
                </c:pt>
                <c:pt idx="15">
                  <c:v>-0.203125</c:v>
                </c:pt>
                <c:pt idx="16">
                  <c:v>-0.21875</c:v>
                </c:pt>
                <c:pt idx="17">
                  <c:v>-0.234375</c:v>
                </c:pt>
                <c:pt idx="18">
                  <c:v>-0.25</c:v>
                </c:pt>
                <c:pt idx="19">
                  <c:v>-0.265625</c:v>
                </c:pt>
                <c:pt idx="20">
                  <c:v>-0.28125</c:v>
                </c:pt>
                <c:pt idx="21">
                  <c:v>-0.296875</c:v>
                </c:pt>
                <c:pt idx="22">
                  <c:v>-0.3125</c:v>
                </c:pt>
                <c:pt idx="23">
                  <c:v>-0.328125</c:v>
                </c:pt>
                <c:pt idx="24">
                  <c:v>-0.34375</c:v>
                </c:pt>
                <c:pt idx="25">
                  <c:v>-0.359375</c:v>
                </c:pt>
                <c:pt idx="26">
                  <c:v>-0.375</c:v>
                </c:pt>
                <c:pt idx="27">
                  <c:v>-0.390625</c:v>
                </c:pt>
                <c:pt idx="28">
                  <c:v>-0.40625</c:v>
                </c:pt>
                <c:pt idx="29">
                  <c:v>-0.421875</c:v>
                </c:pt>
                <c:pt idx="30">
                  <c:v>-0.4375</c:v>
                </c:pt>
                <c:pt idx="31">
                  <c:v>-0.453125</c:v>
                </c:pt>
                <c:pt idx="32">
                  <c:v>-0.46875</c:v>
                </c:pt>
                <c:pt idx="33">
                  <c:v>-0.484375</c:v>
                </c:pt>
                <c:pt idx="34">
                  <c:v>-0.5</c:v>
                </c:pt>
                <c:pt idx="35">
                  <c:v>-0.515625</c:v>
                </c:pt>
                <c:pt idx="36">
                  <c:v>-0.53125</c:v>
                </c:pt>
                <c:pt idx="37">
                  <c:v>-0.546875</c:v>
                </c:pt>
                <c:pt idx="38">
                  <c:v>-0.5625</c:v>
                </c:pt>
                <c:pt idx="39">
                  <c:v>-0.578125</c:v>
                </c:pt>
                <c:pt idx="40">
                  <c:v>-0.59375</c:v>
                </c:pt>
                <c:pt idx="41">
                  <c:v>-0.609375</c:v>
                </c:pt>
                <c:pt idx="42">
                  <c:v>-0.625</c:v>
                </c:pt>
                <c:pt idx="43">
                  <c:v>-0.640625</c:v>
                </c:pt>
                <c:pt idx="44">
                  <c:v>-0.65625</c:v>
                </c:pt>
                <c:pt idx="45">
                  <c:v>-0.671875</c:v>
                </c:pt>
                <c:pt idx="46">
                  <c:v>-0.6875</c:v>
                </c:pt>
                <c:pt idx="47">
                  <c:v>-0.703125</c:v>
                </c:pt>
                <c:pt idx="48">
                  <c:v>-0.71875</c:v>
                </c:pt>
                <c:pt idx="49">
                  <c:v>-0.734375</c:v>
                </c:pt>
                <c:pt idx="50">
                  <c:v>-0.75</c:v>
                </c:pt>
                <c:pt idx="51">
                  <c:v>-0.765625</c:v>
                </c:pt>
                <c:pt idx="52">
                  <c:v>-0.78125</c:v>
                </c:pt>
                <c:pt idx="53">
                  <c:v>-0.796875</c:v>
                </c:pt>
                <c:pt idx="54">
                  <c:v>-0.8125</c:v>
                </c:pt>
                <c:pt idx="55">
                  <c:v>-0.828125</c:v>
                </c:pt>
                <c:pt idx="56">
                  <c:v>-0.84375</c:v>
                </c:pt>
                <c:pt idx="57">
                  <c:v>-0.859375</c:v>
                </c:pt>
                <c:pt idx="58">
                  <c:v>-0.875</c:v>
                </c:pt>
                <c:pt idx="59">
                  <c:v>-0.890625</c:v>
                </c:pt>
                <c:pt idx="60">
                  <c:v>-0.90625</c:v>
                </c:pt>
                <c:pt idx="61">
                  <c:v>-0.921875</c:v>
                </c:pt>
                <c:pt idx="62">
                  <c:v>-0.9375</c:v>
                </c:pt>
                <c:pt idx="63">
                  <c:v>-0.953125</c:v>
                </c:pt>
                <c:pt idx="64">
                  <c:v>-0.96875</c:v>
                </c:pt>
                <c:pt idx="65">
                  <c:v>-0.984375</c:v>
                </c:pt>
                <c:pt idx="66">
                  <c:v>-0.9921875</c:v>
                </c:pt>
                <c:pt idx="67">
                  <c:v>-0.984375</c:v>
                </c:pt>
                <c:pt idx="68">
                  <c:v>-0.96875</c:v>
                </c:pt>
                <c:pt idx="69">
                  <c:v>-0.953125</c:v>
                </c:pt>
                <c:pt idx="70">
                  <c:v>-0.9375</c:v>
                </c:pt>
                <c:pt idx="71">
                  <c:v>-0.921875</c:v>
                </c:pt>
                <c:pt idx="72">
                  <c:v>-0.90625</c:v>
                </c:pt>
                <c:pt idx="73">
                  <c:v>-0.890625</c:v>
                </c:pt>
                <c:pt idx="74">
                  <c:v>-0.875</c:v>
                </c:pt>
                <c:pt idx="75">
                  <c:v>-0.859375</c:v>
                </c:pt>
                <c:pt idx="76">
                  <c:v>-0.84375</c:v>
                </c:pt>
                <c:pt idx="77">
                  <c:v>-0.828125</c:v>
                </c:pt>
                <c:pt idx="78">
                  <c:v>-0.8125</c:v>
                </c:pt>
                <c:pt idx="79">
                  <c:v>-0.796875</c:v>
                </c:pt>
                <c:pt idx="80">
                  <c:v>-0.78125</c:v>
                </c:pt>
                <c:pt idx="81">
                  <c:v>-0.765625</c:v>
                </c:pt>
                <c:pt idx="82">
                  <c:v>-0.75</c:v>
                </c:pt>
                <c:pt idx="83">
                  <c:v>-0.734375</c:v>
                </c:pt>
                <c:pt idx="84">
                  <c:v>-0.71875</c:v>
                </c:pt>
                <c:pt idx="85">
                  <c:v>-0.703125</c:v>
                </c:pt>
                <c:pt idx="86">
                  <c:v>-0.6875</c:v>
                </c:pt>
                <c:pt idx="87">
                  <c:v>-0.671875</c:v>
                </c:pt>
                <c:pt idx="88">
                  <c:v>-0.65625</c:v>
                </c:pt>
                <c:pt idx="89">
                  <c:v>-0.640625</c:v>
                </c:pt>
                <c:pt idx="90">
                  <c:v>-0.625</c:v>
                </c:pt>
                <c:pt idx="91">
                  <c:v>-0.609375</c:v>
                </c:pt>
                <c:pt idx="92">
                  <c:v>-0.59375</c:v>
                </c:pt>
                <c:pt idx="93">
                  <c:v>-0.578125</c:v>
                </c:pt>
                <c:pt idx="94">
                  <c:v>-0.5625</c:v>
                </c:pt>
                <c:pt idx="95">
                  <c:v>-0.546875</c:v>
                </c:pt>
                <c:pt idx="96">
                  <c:v>-0.53125</c:v>
                </c:pt>
                <c:pt idx="97">
                  <c:v>-0.515625</c:v>
                </c:pt>
                <c:pt idx="98">
                  <c:v>-0.5</c:v>
                </c:pt>
                <c:pt idx="99">
                  <c:v>-0.484375</c:v>
                </c:pt>
                <c:pt idx="100">
                  <c:v>-0.46875</c:v>
                </c:pt>
                <c:pt idx="101">
                  <c:v>-0.453125</c:v>
                </c:pt>
                <c:pt idx="102">
                  <c:v>-0.4375</c:v>
                </c:pt>
                <c:pt idx="103">
                  <c:v>-0.421875</c:v>
                </c:pt>
                <c:pt idx="104">
                  <c:v>-0.40625</c:v>
                </c:pt>
                <c:pt idx="105">
                  <c:v>-0.390625</c:v>
                </c:pt>
                <c:pt idx="106">
                  <c:v>-0.375</c:v>
                </c:pt>
                <c:pt idx="107">
                  <c:v>-0.359375</c:v>
                </c:pt>
                <c:pt idx="108">
                  <c:v>-0.34375</c:v>
                </c:pt>
                <c:pt idx="109">
                  <c:v>-0.328125</c:v>
                </c:pt>
                <c:pt idx="110">
                  <c:v>-0.3125</c:v>
                </c:pt>
                <c:pt idx="111">
                  <c:v>-0.296875</c:v>
                </c:pt>
                <c:pt idx="112">
                  <c:v>-0.28125</c:v>
                </c:pt>
                <c:pt idx="113">
                  <c:v>-0.265625</c:v>
                </c:pt>
                <c:pt idx="114">
                  <c:v>-0.25</c:v>
                </c:pt>
                <c:pt idx="115">
                  <c:v>-0.234375</c:v>
                </c:pt>
                <c:pt idx="116">
                  <c:v>-0.21875</c:v>
                </c:pt>
                <c:pt idx="117">
                  <c:v>-0.203125</c:v>
                </c:pt>
                <c:pt idx="118">
                  <c:v>-0.1875</c:v>
                </c:pt>
                <c:pt idx="119">
                  <c:v>-0.171875</c:v>
                </c:pt>
                <c:pt idx="120">
                  <c:v>-0.15625</c:v>
                </c:pt>
                <c:pt idx="121">
                  <c:v>-0.140625</c:v>
                </c:pt>
                <c:pt idx="122">
                  <c:v>-0.125</c:v>
                </c:pt>
                <c:pt idx="123">
                  <c:v>-0.109375</c:v>
                </c:pt>
                <c:pt idx="124">
                  <c:v>-9.375E-2</c:v>
                </c:pt>
                <c:pt idx="125">
                  <c:v>-7.8125E-2</c:v>
                </c:pt>
                <c:pt idx="126">
                  <c:v>-6.25E-2</c:v>
                </c:pt>
                <c:pt idx="127">
                  <c:v>-4.6875E-2</c:v>
                </c:pt>
                <c:pt idx="128">
                  <c:v>-3.125E-2</c:v>
                </c:pt>
                <c:pt idx="129">
                  <c:v>-1.5625E-2</c:v>
                </c:pt>
                <c:pt idx="130">
                  <c:v>0</c:v>
                </c:pt>
                <c:pt idx="131">
                  <c:v>1.5625E-2</c:v>
                </c:pt>
                <c:pt idx="132">
                  <c:v>3.125E-2</c:v>
                </c:pt>
                <c:pt idx="133">
                  <c:v>4.6875E-2</c:v>
                </c:pt>
                <c:pt idx="134">
                  <c:v>6.25E-2</c:v>
                </c:pt>
                <c:pt idx="135">
                  <c:v>7.8125E-2</c:v>
                </c:pt>
                <c:pt idx="136">
                  <c:v>9.375E-2</c:v>
                </c:pt>
                <c:pt idx="137">
                  <c:v>0.109375</c:v>
                </c:pt>
                <c:pt idx="138">
                  <c:v>0.125</c:v>
                </c:pt>
                <c:pt idx="139">
                  <c:v>0.140625</c:v>
                </c:pt>
                <c:pt idx="140">
                  <c:v>0.15625</c:v>
                </c:pt>
                <c:pt idx="141">
                  <c:v>0.171875</c:v>
                </c:pt>
                <c:pt idx="142">
                  <c:v>0.1875</c:v>
                </c:pt>
                <c:pt idx="143">
                  <c:v>0.203125</c:v>
                </c:pt>
                <c:pt idx="144">
                  <c:v>0.21875</c:v>
                </c:pt>
                <c:pt idx="145">
                  <c:v>0.234375</c:v>
                </c:pt>
                <c:pt idx="146">
                  <c:v>0.25</c:v>
                </c:pt>
                <c:pt idx="147">
                  <c:v>0.265625</c:v>
                </c:pt>
                <c:pt idx="148">
                  <c:v>0.28125</c:v>
                </c:pt>
                <c:pt idx="149">
                  <c:v>0.296875</c:v>
                </c:pt>
                <c:pt idx="150">
                  <c:v>0.3125</c:v>
                </c:pt>
                <c:pt idx="151">
                  <c:v>0.328125</c:v>
                </c:pt>
                <c:pt idx="152">
                  <c:v>0.34375</c:v>
                </c:pt>
                <c:pt idx="153">
                  <c:v>0.359375</c:v>
                </c:pt>
                <c:pt idx="154">
                  <c:v>0.375</c:v>
                </c:pt>
                <c:pt idx="155">
                  <c:v>0.390625</c:v>
                </c:pt>
                <c:pt idx="156">
                  <c:v>0.40625</c:v>
                </c:pt>
                <c:pt idx="157">
                  <c:v>0.421875</c:v>
                </c:pt>
                <c:pt idx="158">
                  <c:v>0.4375</c:v>
                </c:pt>
                <c:pt idx="159">
                  <c:v>0.453125</c:v>
                </c:pt>
                <c:pt idx="160">
                  <c:v>0.46875</c:v>
                </c:pt>
                <c:pt idx="161">
                  <c:v>0.484375</c:v>
                </c:pt>
                <c:pt idx="162">
                  <c:v>0.5</c:v>
                </c:pt>
                <c:pt idx="163">
                  <c:v>0.515625</c:v>
                </c:pt>
                <c:pt idx="164">
                  <c:v>0.53125</c:v>
                </c:pt>
                <c:pt idx="165">
                  <c:v>0.546875</c:v>
                </c:pt>
                <c:pt idx="166">
                  <c:v>0.5625</c:v>
                </c:pt>
                <c:pt idx="167">
                  <c:v>0.578125</c:v>
                </c:pt>
                <c:pt idx="168">
                  <c:v>0.59375</c:v>
                </c:pt>
                <c:pt idx="169">
                  <c:v>0.609375</c:v>
                </c:pt>
                <c:pt idx="170">
                  <c:v>0.625</c:v>
                </c:pt>
                <c:pt idx="171">
                  <c:v>0.640625</c:v>
                </c:pt>
                <c:pt idx="172">
                  <c:v>0.65625</c:v>
                </c:pt>
                <c:pt idx="173">
                  <c:v>0.671875</c:v>
                </c:pt>
                <c:pt idx="174">
                  <c:v>0.6875</c:v>
                </c:pt>
                <c:pt idx="175">
                  <c:v>0.703125</c:v>
                </c:pt>
                <c:pt idx="176">
                  <c:v>0.71875</c:v>
                </c:pt>
                <c:pt idx="177">
                  <c:v>0.734375</c:v>
                </c:pt>
                <c:pt idx="178">
                  <c:v>0.75</c:v>
                </c:pt>
                <c:pt idx="179">
                  <c:v>0.765625</c:v>
                </c:pt>
                <c:pt idx="180">
                  <c:v>0.78125</c:v>
                </c:pt>
                <c:pt idx="181">
                  <c:v>0.796875</c:v>
                </c:pt>
                <c:pt idx="182">
                  <c:v>0.8125</c:v>
                </c:pt>
                <c:pt idx="183">
                  <c:v>0.828125</c:v>
                </c:pt>
                <c:pt idx="184">
                  <c:v>0.84375</c:v>
                </c:pt>
                <c:pt idx="185">
                  <c:v>0.859375</c:v>
                </c:pt>
                <c:pt idx="186">
                  <c:v>0.875</c:v>
                </c:pt>
                <c:pt idx="187">
                  <c:v>0.890625</c:v>
                </c:pt>
                <c:pt idx="188">
                  <c:v>0.90625</c:v>
                </c:pt>
                <c:pt idx="189">
                  <c:v>0.921875</c:v>
                </c:pt>
                <c:pt idx="190">
                  <c:v>0.9375</c:v>
                </c:pt>
                <c:pt idx="191">
                  <c:v>0.953125</c:v>
                </c:pt>
                <c:pt idx="192">
                  <c:v>0.96875</c:v>
                </c:pt>
                <c:pt idx="193">
                  <c:v>0.984375</c:v>
                </c:pt>
                <c:pt idx="194">
                  <c:v>0.9921875</c:v>
                </c:pt>
                <c:pt idx="195">
                  <c:v>0.984375</c:v>
                </c:pt>
                <c:pt idx="196">
                  <c:v>0.96875</c:v>
                </c:pt>
                <c:pt idx="197">
                  <c:v>0.953125</c:v>
                </c:pt>
                <c:pt idx="198">
                  <c:v>0.9375</c:v>
                </c:pt>
                <c:pt idx="199">
                  <c:v>0.921875</c:v>
                </c:pt>
                <c:pt idx="200">
                  <c:v>0.90625</c:v>
                </c:pt>
                <c:pt idx="201">
                  <c:v>0.890625</c:v>
                </c:pt>
                <c:pt idx="202">
                  <c:v>0.875</c:v>
                </c:pt>
                <c:pt idx="203">
                  <c:v>0.859375</c:v>
                </c:pt>
                <c:pt idx="204">
                  <c:v>0.84375</c:v>
                </c:pt>
                <c:pt idx="205">
                  <c:v>0.828125</c:v>
                </c:pt>
                <c:pt idx="206">
                  <c:v>0.8125</c:v>
                </c:pt>
                <c:pt idx="207">
                  <c:v>0.796875</c:v>
                </c:pt>
                <c:pt idx="208">
                  <c:v>0.78125</c:v>
                </c:pt>
                <c:pt idx="209">
                  <c:v>0.765625</c:v>
                </c:pt>
                <c:pt idx="210">
                  <c:v>0.75</c:v>
                </c:pt>
                <c:pt idx="211">
                  <c:v>0.734375</c:v>
                </c:pt>
                <c:pt idx="212">
                  <c:v>0.71875</c:v>
                </c:pt>
                <c:pt idx="213">
                  <c:v>0.703125</c:v>
                </c:pt>
                <c:pt idx="214">
                  <c:v>0.6875</c:v>
                </c:pt>
                <c:pt idx="215">
                  <c:v>0.671875</c:v>
                </c:pt>
                <c:pt idx="216">
                  <c:v>0.65625</c:v>
                </c:pt>
                <c:pt idx="217">
                  <c:v>0.640625</c:v>
                </c:pt>
                <c:pt idx="218">
                  <c:v>0.625</c:v>
                </c:pt>
                <c:pt idx="219">
                  <c:v>0.609375</c:v>
                </c:pt>
                <c:pt idx="220">
                  <c:v>0.59375</c:v>
                </c:pt>
                <c:pt idx="221">
                  <c:v>0.578125</c:v>
                </c:pt>
                <c:pt idx="222">
                  <c:v>0.5625</c:v>
                </c:pt>
                <c:pt idx="223">
                  <c:v>0.546875</c:v>
                </c:pt>
                <c:pt idx="224">
                  <c:v>0.53125</c:v>
                </c:pt>
                <c:pt idx="225">
                  <c:v>0.515625</c:v>
                </c:pt>
                <c:pt idx="226">
                  <c:v>0.5</c:v>
                </c:pt>
                <c:pt idx="227">
                  <c:v>0.484375</c:v>
                </c:pt>
                <c:pt idx="228">
                  <c:v>0.46875</c:v>
                </c:pt>
                <c:pt idx="229">
                  <c:v>0.453125</c:v>
                </c:pt>
                <c:pt idx="230">
                  <c:v>0.4375</c:v>
                </c:pt>
                <c:pt idx="231">
                  <c:v>0.421875</c:v>
                </c:pt>
                <c:pt idx="232">
                  <c:v>0.40625</c:v>
                </c:pt>
                <c:pt idx="233">
                  <c:v>0.390625</c:v>
                </c:pt>
                <c:pt idx="234">
                  <c:v>0.375</c:v>
                </c:pt>
                <c:pt idx="235">
                  <c:v>0.359375</c:v>
                </c:pt>
                <c:pt idx="236">
                  <c:v>0.34375</c:v>
                </c:pt>
                <c:pt idx="237">
                  <c:v>0.328125</c:v>
                </c:pt>
                <c:pt idx="238">
                  <c:v>0.3125</c:v>
                </c:pt>
                <c:pt idx="239">
                  <c:v>0.296875</c:v>
                </c:pt>
                <c:pt idx="240">
                  <c:v>0.28125</c:v>
                </c:pt>
                <c:pt idx="241">
                  <c:v>0.265625</c:v>
                </c:pt>
                <c:pt idx="242">
                  <c:v>0.25</c:v>
                </c:pt>
                <c:pt idx="243">
                  <c:v>0.234375</c:v>
                </c:pt>
                <c:pt idx="244">
                  <c:v>0.21875</c:v>
                </c:pt>
                <c:pt idx="245">
                  <c:v>0.203125</c:v>
                </c:pt>
                <c:pt idx="246">
                  <c:v>0.1875</c:v>
                </c:pt>
                <c:pt idx="247">
                  <c:v>0.171875</c:v>
                </c:pt>
                <c:pt idx="248">
                  <c:v>0.15625</c:v>
                </c:pt>
                <c:pt idx="249">
                  <c:v>0.140625</c:v>
                </c:pt>
                <c:pt idx="250">
                  <c:v>0.125</c:v>
                </c:pt>
                <c:pt idx="251">
                  <c:v>0.109375</c:v>
                </c:pt>
                <c:pt idx="252">
                  <c:v>9.375E-2</c:v>
                </c:pt>
                <c:pt idx="253">
                  <c:v>7.8125E-2</c:v>
                </c:pt>
                <c:pt idx="254">
                  <c:v>6.25E-2</c:v>
                </c:pt>
                <c:pt idx="255">
                  <c:v>4.6875E-2</c:v>
                </c:pt>
                <c:pt idx="256">
                  <c:v>3.125E-2</c:v>
                </c:pt>
                <c:pt idx="257">
                  <c:v>1.5625E-2</c:v>
                </c:pt>
                <c:pt idx="258">
                  <c:v>0</c:v>
                </c:pt>
                <c:pt idx="259">
                  <c:v>-1.5625E-2</c:v>
                </c:pt>
                <c:pt idx="260">
                  <c:v>-3.125E-2</c:v>
                </c:pt>
                <c:pt idx="261">
                  <c:v>-4.6875E-2</c:v>
                </c:pt>
                <c:pt idx="262">
                  <c:v>-6.25E-2</c:v>
                </c:pt>
                <c:pt idx="263">
                  <c:v>-7.8125E-2</c:v>
                </c:pt>
                <c:pt idx="264">
                  <c:v>-9.375E-2</c:v>
                </c:pt>
                <c:pt idx="265">
                  <c:v>-0.109375</c:v>
                </c:pt>
                <c:pt idx="266">
                  <c:v>-0.125</c:v>
                </c:pt>
                <c:pt idx="267">
                  <c:v>-0.140625</c:v>
                </c:pt>
                <c:pt idx="268">
                  <c:v>-0.15625</c:v>
                </c:pt>
                <c:pt idx="269">
                  <c:v>-0.171875</c:v>
                </c:pt>
                <c:pt idx="270">
                  <c:v>-0.1875</c:v>
                </c:pt>
                <c:pt idx="271">
                  <c:v>-0.203125</c:v>
                </c:pt>
                <c:pt idx="272">
                  <c:v>-0.21875</c:v>
                </c:pt>
                <c:pt idx="273">
                  <c:v>-0.234375</c:v>
                </c:pt>
                <c:pt idx="274">
                  <c:v>-0.25</c:v>
                </c:pt>
                <c:pt idx="275">
                  <c:v>-0.265625</c:v>
                </c:pt>
                <c:pt idx="276">
                  <c:v>-0.28125</c:v>
                </c:pt>
                <c:pt idx="277">
                  <c:v>-0.296875</c:v>
                </c:pt>
                <c:pt idx="278">
                  <c:v>-0.3125</c:v>
                </c:pt>
                <c:pt idx="279">
                  <c:v>-0.328125</c:v>
                </c:pt>
                <c:pt idx="280">
                  <c:v>-0.34375</c:v>
                </c:pt>
                <c:pt idx="281">
                  <c:v>-0.359375</c:v>
                </c:pt>
                <c:pt idx="282">
                  <c:v>-0.375</c:v>
                </c:pt>
                <c:pt idx="283">
                  <c:v>-0.390625</c:v>
                </c:pt>
                <c:pt idx="284">
                  <c:v>-0.40625</c:v>
                </c:pt>
                <c:pt idx="285">
                  <c:v>-0.421875</c:v>
                </c:pt>
                <c:pt idx="286">
                  <c:v>-0.4375</c:v>
                </c:pt>
                <c:pt idx="287">
                  <c:v>-0.453125</c:v>
                </c:pt>
                <c:pt idx="288">
                  <c:v>-0.46875</c:v>
                </c:pt>
                <c:pt idx="289">
                  <c:v>-0.484375</c:v>
                </c:pt>
                <c:pt idx="290">
                  <c:v>-0.5</c:v>
                </c:pt>
                <c:pt idx="291">
                  <c:v>-0.515625</c:v>
                </c:pt>
                <c:pt idx="292">
                  <c:v>-0.53125</c:v>
                </c:pt>
                <c:pt idx="293">
                  <c:v>-0.546875</c:v>
                </c:pt>
                <c:pt idx="294">
                  <c:v>-0.5625</c:v>
                </c:pt>
                <c:pt idx="295">
                  <c:v>-0.578125</c:v>
                </c:pt>
                <c:pt idx="296">
                  <c:v>-0.59375</c:v>
                </c:pt>
                <c:pt idx="297">
                  <c:v>-0.609375</c:v>
                </c:pt>
                <c:pt idx="298">
                  <c:v>-0.625</c:v>
                </c:pt>
                <c:pt idx="299">
                  <c:v>-0.640625</c:v>
                </c:pt>
                <c:pt idx="300">
                  <c:v>-0.65625</c:v>
                </c:pt>
                <c:pt idx="301">
                  <c:v>-0.671875</c:v>
                </c:pt>
                <c:pt idx="302">
                  <c:v>-0.6875</c:v>
                </c:pt>
                <c:pt idx="303">
                  <c:v>-0.703125</c:v>
                </c:pt>
                <c:pt idx="304">
                  <c:v>-0.71875</c:v>
                </c:pt>
                <c:pt idx="305">
                  <c:v>-0.734375</c:v>
                </c:pt>
                <c:pt idx="306">
                  <c:v>-0.75</c:v>
                </c:pt>
                <c:pt idx="307">
                  <c:v>-0.765625</c:v>
                </c:pt>
                <c:pt idx="308">
                  <c:v>-0.78125</c:v>
                </c:pt>
                <c:pt idx="309">
                  <c:v>-0.796875</c:v>
                </c:pt>
                <c:pt idx="310">
                  <c:v>-0.8125</c:v>
                </c:pt>
                <c:pt idx="311">
                  <c:v>-0.828125</c:v>
                </c:pt>
                <c:pt idx="312">
                  <c:v>-0.84375</c:v>
                </c:pt>
                <c:pt idx="313">
                  <c:v>-0.859375</c:v>
                </c:pt>
                <c:pt idx="314">
                  <c:v>-0.875</c:v>
                </c:pt>
                <c:pt idx="315">
                  <c:v>-0.890625</c:v>
                </c:pt>
                <c:pt idx="316">
                  <c:v>-0.90625</c:v>
                </c:pt>
                <c:pt idx="317">
                  <c:v>-0.921875</c:v>
                </c:pt>
                <c:pt idx="318">
                  <c:v>-0.9375</c:v>
                </c:pt>
                <c:pt idx="319">
                  <c:v>-0.953125</c:v>
                </c:pt>
                <c:pt idx="320">
                  <c:v>-0.96875</c:v>
                </c:pt>
                <c:pt idx="321">
                  <c:v>-0.984375</c:v>
                </c:pt>
                <c:pt idx="322">
                  <c:v>-1</c:v>
                </c:pt>
                <c:pt idx="323">
                  <c:v>-1.015625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D8-4C35-A78C-DC0B834F8055}"/>
            </c:ext>
          </c:extLst>
        </c:ser>
        <c:ser>
          <c:idx val="0"/>
          <c:order val="2"/>
          <c:tx>
            <c:strRef>
              <c:f>'256 bit'!$F$9</c:f>
              <c:strCache>
                <c:ptCount val="1"/>
                <c:pt idx="0">
                  <c:v>32*d2S/dN2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'256 bit'!$B$10:$B$334</c:f>
              <c:numCache>
                <c:formatCode>General</c:formatCode>
                <c:ptCount val="325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</c:numCache>
            </c:numRef>
          </c:xVal>
          <c:yVal>
            <c:numRef>
              <c:f>'256 bit'!$F$10:$F$334</c:f>
              <c:numCache>
                <c:formatCode>0.000</c:formatCode>
                <c:ptCount val="325"/>
                <c:pt idx="2">
                  <c:v>-0.50600000000000023</c:v>
                </c:pt>
                <c:pt idx="3">
                  <c:v>-0.48869999999999436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-0.375</c:v>
                </c:pt>
                <c:pt idx="66">
                  <c:v>0</c:v>
                </c:pt>
                <c:pt idx="67">
                  <c:v>0.375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0.375</c:v>
                </c:pt>
                <c:pt idx="194">
                  <c:v>0</c:v>
                </c:pt>
                <c:pt idx="195">
                  <c:v>-0.375</c:v>
                </c:pt>
                <c:pt idx="196">
                  <c:v>-0.5</c:v>
                </c:pt>
                <c:pt idx="197">
                  <c:v>-0.5</c:v>
                </c:pt>
                <c:pt idx="198">
                  <c:v>-0.5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-0.5</c:v>
                </c:pt>
                <c:pt idx="203">
                  <c:v>-0.5</c:v>
                </c:pt>
                <c:pt idx="204">
                  <c:v>-0.5</c:v>
                </c:pt>
                <c:pt idx="205">
                  <c:v>-0.5</c:v>
                </c:pt>
                <c:pt idx="206">
                  <c:v>-0.5</c:v>
                </c:pt>
                <c:pt idx="207">
                  <c:v>-0.5</c:v>
                </c:pt>
                <c:pt idx="208">
                  <c:v>-0.5</c:v>
                </c:pt>
                <c:pt idx="209">
                  <c:v>-0.5</c:v>
                </c:pt>
                <c:pt idx="210">
                  <c:v>-0.5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-0.5</c:v>
                </c:pt>
                <c:pt idx="215">
                  <c:v>-0.5</c:v>
                </c:pt>
                <c:pt idx="216">
                  <c:v>-0.5</c:v>
                </c:pt>
                <c:pt idx="217">
                  <c:v>-0.5</c:v>
                </c:pt>
                <c:pt idx="218">
                  <c:v>-0.5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  <c:pt idx="239">
                  <c:v>-0.5</c:v>
                </c:pt>
                <c:pt idx="240">
                  <c:v>-0.5</c:v>
                </c:pt>
                <c:pt idx="241">
                  <c:v>-0.5</c:v>
                </c:pt>
                <c:pt idx="242">
                  <c:v>-0.5</c:v>
                </c:pt>
                <c:pt idx="243">
                  <c:v>-0.5</c:v>
                </c:pt>
                <c:pt idx="244">
                  <c:v>-0.5</c:v>
                </c:pt>
                <c:pt idx="245">
                  <c:v>-0.5</c:v>
                </c:pt>
                <c:pt idx="246">
                  <c:v>-0.5</c:v>
                </c:pt>
                <c:pt idx="247">
                  <c:v>-0.5</c:v>
                </c:pt>
                <c:pt idx="248">
                  <c:v>-0.5</c:v>
                </c:pt>
                <c:pt idx="249">
                  <c:v>-0.5</c:v>
                </c:pt>
                <c:pt idx="250">
                  <c:v>-0.5</c:v>
                </c:pt>
                <c:pt idx="251">
                  <c:v>-0.5</c:v>
                </c:pt>
                <c:pt idx="252">
                  <c:v>-0.5</c:v>
                </c:pt>
                <c:pt idx="253">
                  <c:v>-0.5</c:v>
                </c:pt>
                <c:pt idx="254">
                  <c:v>-0.5</c:v>
                </c:pt>
                <c:pt idx="255">
                  <c:v>-0.5</c:v>
                </c:pt>
                <c:pt idx="256">
                  <c:v>-0.5</c:v>
                </c:pt>
                <c:pt idx="257">
                  <c:v>-0.5</c:v>
                </c:pt>
                <c:pt idx="258">
                  <c:v>-0.5</c:v>
                </c:pt>
                <c:pt idx="259">
                  <c:v>-0.5</c:v>
                </c:pt>
                <c:pt idx="260">
                  <c:v>-0.5</c:v>
                </c:pt>
                <c:pt idx="261">
                  <c:v>-0.5</c:v>
                </c:pt>
                <c:pt idx="262">
                  <c:v>-0.5</c:v>
                </c:pt>
                <c:pt idx="263">
                  <c:v>-0.5</c:v>
                </c:pt>
                <c:pt idx="264">
                  <c:v>-0.5</c:v>
                </c:pt>
                <c:pt idx="265">
                  <c:v>-0.5</c:v>
                </c:pt>
                <c:pt idx="266">
                  <c:v>-0.5</c:v>
                </c:pt>
                <c:pt idx="267">
                  <c:v>-0.5</c:v>
                </c:pt>
                <c:pt idx="268">
                  <c:v>-0.5</c:v>
                </c:pt>
                <c:pt idx="269">
                  <c:v>-0.5</c:v>
                </c:pt>
                <c:pt idx="270">
                  <c:v>-0.5</c:v>
                </c:pt>
                <c:pt idx="271">
                  <c:v>-0.5</c:v>
                </c:pt>
                <c:pt idx="272">
                  <c:v>-0.5</c:v>
                </c:pt>
                <c:pt idx="273">
                  <c:v>-0.5</c:v>
                </c:pt>
                <c:pt idx="274">
                  <c:v>-0.5</c:v>
                </c:pt>
                <c:pt idx="275">
                  <c:v>-0.5</c:v>
                </c:pt>
                <c:pt idx="276">
                  <c:v>-0.5</c:v>
                </c:pt>
                <c:pt idx="277">
                  <c:v>-0.5</c:v>
                </c:pt>
                <c:pt idx="278">
                  <c:v>-0.5</c:v>
                </c:pt>
                <c:pt idx="279">
                  <c:v>-0.5</c:v>
                </c:pt>
                <c:pt idx="280">
                  <c:v>-0.5</c:v>
                </c:pt>
                <c:pt idx="281">
                  <c:v>-0.5</c:v>
                </c:pt>
                <c:pt idx="282">
                  <c:v>-0.5</c:v>
                </c:pt>
                <c:pt idx="283">
                  <c:v>-0.5</c:v>
                </c:pt>
                <c:pt idx="284">
                  <c:v>-0.5</c:v>
                </c:pt>
                <c:pt idx="285">
                  <c:v>-0.5</c:v>
                </c:pt>
                <c:pt idx="286">
                  <c:v>-0.5</c:v>
                </c:pt>
                <c:pt idx="287">
                  <c:v>-0.5</c:v>
                </c:pt>
                <c:pt idx="288">
                  <c:v>-0.5</c:v>
                </c:pt>
                <c:pt idx="289">
                  <c:v>-0.5</c:v>
                </c:pt>
                <c:pt idx="290">
                  <c:v>-0.5</c:v>
                </c:pt>
                <c:pt idx="291">
                  <c:v>-0.5</c:v>
                </c:pt>
                <c:pt idx="292">
                  <c:v>-0.5</c:v>
                </c:pt>
                <c:pt idx="293">
                  <c:v>-0.5</c:v>
                </c:pt>
                <c:pt idx="294">
                  <c:v>-0.5</c:v>
                </c:pt>
                <c:pt idx="295">
                  <c:v>-0.5</c:v>
                </c:pt>
                <c:pt idx="296">
                  <c:v>-0.5</c:v>
                </c:pt>
                <c:pt idx="297">
                  <c:v>-0.5</c:v>
                </c:pt>
                <c:pt idx="298">
                  <c:v>-0.5</c:v>
                </c:pt>
                <c:pt idx="299">
                  <c:v>-0.5</c:v>
                </c:pt>
                <c:pt idx="300">
                  <c:v>-0.5</c:v>
                </c:pt>
                <c:pt idx="301">
                  <c:v>-0.5</c:v>
                </c:pt>
                <c:pt idx="302">
                  <c:v>-0.5</c:v>
                </c:pt>
                <c:pt idx="303">
                  <c:v>-0.5</c:v>
                </c:pt>
                <c:pt idx="304">
                  <c:v>-0.5</c:v>
                </c:pt>
                <c:pt idx="305">
                  <c:v>-0.5</c:v>
                </c:pt>
                <c:pt idx="306">
                  <c:v>-0.5</c:v>
                </c:pt>
                <c:pt idx="307">
                  <c:v>-0.5</c:v>
                </c:pt>
                <c:pt idx="308">
                  <c:v>-0.5</c:v>
                </c:pt>
                <c:pt idx="309">
                  <c:v>-0.5</c:v>
                </c:pt>
                <c:pt idx="310">
                  <c:v>-0.5</c:v>
                </c:pt>
                <c:pt idx="311">
                  <c:v>-0.5</c:v>
                </c:pt>
                <c:pt idx="312">
                  <c:v>-0.5</c:v>
                </c:pt>
                <c:pt idx="313">
                  <c:v>-0.5</c:v>
                </c:pt>
                <c:pt idx="314">
                  <c:v>-0.5</c:v>
                </c:pt>
                <c:pt idx="315">
                  <c:v>-0.5</c:v>
                </c:pt>
                <c:pt idx="316">
                  <c:v>-0.5</c:v>
                </c:pt>
                <c:pt idx="317">
                  <c:v>-0.5</c:v>
                </c:pt>
                <c:pt idx="318">
                  <c:v>-0.5</c:v>
                </c:pt>
                <c:pt idx="319">
                  <c:v>-0.5</c:v>
                </c:pt>
                <c:pt idx="320">
                  <c:v>-0.5</c:v>
                </c:pt>
                <c:pt idx="321">
                  <c:v>-0.5</c:v>
                </c:pt>
                <c:pt idx="322">
                  <c:v>-0.5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2D8-4C35-A78C-DC0B834F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39984"/>
        <c:axId val="623637032"/>
      </c:scatterChart>
      <c:valAx>
        <c:axId val="623639984"/>
        <c:scaling>
          <c:orientation val="minMax"/>
          <c:max val="28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37032"/>
        <c:crosses val="autoZero"/>
        <c:crossBetween val="midCat"/>
        <c:majorUnit val="32"/>
        <c:minorUnit val="8"/>
      </c:valAx>
      <c:valAx>
        <c:axId val="623637032"/>
        <c:scaling>
          <c:orientation val="minMax"/>
          <c:max val="1.2"/>
          <c:min val="-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39984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Expanded view of start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'256 transients'!$B$34:$B$82</c:f>
              <c:numCache>
                <c:formatCode>General</c:formatCode>
                <c:ptCount val="49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</c:numCache>
            </c:numRef>
          </c:xVal>
          <c:yVal>
            <c:numRef>
              <c:f>'256 transients'!$D$34:$D$82</c:f>
              <c:numCache>
                <c:formatCode>0.0000</c:formatCode>
                <c:ptCount val="4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-0.999755859375</c:v>
                </c:pt>
                <c:pt idx="10">
                  <c:v>-0.9990234375</c:v>
                </c:pt>
                <c:pt idx="11">
                  <c:v>-0.997802734375</c:v>
                </c:pt>
                <c:pt idx="12">
                  <c:v>-0.99609375</c:v>
                </c:pt>
                <c:pt idx="13">
                  <c:v>-0.993896484375</c:v>
                </c:pt>
                <c:pt idx="14">
                  <c:v>-0.9912109375</c:v>
                </c:pt>
                <c:pt idx="15">
                  <c:v>-0.988037109375</c:v>
                </c:pt>
                <c:pt idx="16">
                  <c:v>-0.984375</c:v>
                </c:pt>
                <c:pt idx="17">
                  <c:v>-0.980224609375</c:v>
                </c:pt>
                <c:pt idx="18">
                  <c:v>-0.9755859375</c:v>
                </c:pt>
                <c:pt idx="19">
                  <c:v>-0.970458984375</c:v>
                </c:pt>
                <c:pt idx="20">
                  <c:v>-0.96484375</c:v>
                </c:pt>
                <c:pt idx="21">
                  <c:v>-0.958740234375</c:v>
                </c:pt>
                <c:pt idx="22">
                  <c:v>-0.9521484375</c:v>
                </c:pt>
                <c:pt idx="23">
                  <c:v>-0.945068359375</c:v>
                </c:pt>
                <c:pt idx="24">
                  <c:v>-0.9375</c:v>
                </c:pt>
                <c:pt idx="25">
                  <c:v>-0.929443359375</c:v>
                </c:pt>
                <c:pt idx="26">
                  <c:v>-0.9208984375</c:v>
                </c:pt>
                <c:pt idx="27">
                  <c:v>-0.911865234375</c:v>
                </c:pt>
                <c:pt idx="28">
                  <c:v>-0.90234375</c:v>
                </c:pt>
                <c:pt idx="29">
                  <c:v>-0.892333984375</c:v>
                </c:pt>
                <c:pt idx="30">
                  <c:v>-0.8818359375</c:v>
                </c:pt>
                <c:pt idx="31">
                  <c:v>-0.870849609375</c:v>
                </c:pt>
                <c:pt idx="32">
                  <c:v>-0.859375</c:v>
                </c:pt>
                <c:pt idx="33">
                  <c:v>-0.847412109375</c:v>
                </c:pt>
                <c:pt idx="34">
                  <c:v>-0.8349609375</c:v>
                </c:pt>
                <c:pt idx="35">
                  <c:v>-0.822021484375</c:v>
                </c:pt>
                <c:pt idx="36">
                  <c:v>-0.80859375</c:v>
                </c:pt>
                <c:pt idx="37">
                  <c:v>-0.794677734375</c:v>
                </c:pt>
                <c:pt idx="38">
                  <c:v>-0.7802734375</c:v>
                </c:pt>
                <c:pt idx="39">
                  <c:v>-0.765380859375</c:v>
                </c:pt>
                <c:pt idx="40">
                  <c:v>-0.75</c:v>
                </c:pt>
                <c:pt idx="41">
                  <c:v>-0.734130859375</c:v>
                </c:pt>
                <c:pt idx="42">
                  <c:v>-0.7177734375</c:v>
                </c:pt>
                <c:pt idx="43">
                  <c:v>-0.700927734375</c:v>
                </c:pt>
                <c:pt idx="44">
                  <c:v>-0.68359375</c:v>
                </c:pt>
                <c:pt idx="45">
                  <c:v>-0.665771484375</c:v>
                </c:pt>
                <c:pt idx="46">
                  <c:v>-0.6474609375</c:v>
                </c:pt>
                <c:pt idx="47">
                  <c:v>-0.628662109375</c:v>
                </c:pt>
                <c:pt idx="48">
                  <c:v>-0.609375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20-4449-BD31-A7AF52E27087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'256 transients'!$B$34:$B$82</c:f>
              <c:numCache>
                <c:formatCode>General</c:formatCode>
                <c:ptCount val="49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</c:numCache>
            </c:numRef>
          </c:xVal>
          <c:yVal>
            <c:numRef>
              <c:f>'256 transients'!$E$34:$E$82</c:f>
              <c:numCache>
                <c:formatCode>0.000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2.9296875E-3</c:v>
                </c:pt>
                <c:pt idx="9">
                  <c:v>1.171875E-2</c:v>
                </c:pt>
                <c:pt idx="10">
                  <c:v>2.34375E-2</c:v>
                </c:pt>
                <c:pt idx="11">
                  <c:v>3.515625E-2</c:v>
                </c:pt>
                <c:pt idx="12">
                  <c:v>4.6875E-2</c:v>
                </c:pt>
                <c:pt idx="13">
                  <c:v>5.859375E-2</c:v>
                </c:pt>
                <c:pt idx="14">
                  <c:v>7.03125E-2</c:v>
                </c:pt>
                <c:pt idx="15">
                  <c:v>8.203125E-2</c:v>
                </c:pt>
                <c:pt idx="16">
                  <c:v>9.375E-2</c:v>
                </c:pt>
                <c:pt idx="17">
                  <c:v>0.10546875</c:v>
                </c:pt>
                <c:pt idx="18">
                  <c:v>0.1171875</c:v>
                </c:pt>
                <c:pt idx="19">
                  <c:v>0.12890625</c:v>
                </c:pt>
                <c:pt idx="20">
                  <c:v>0.140625</c:v>
                </c:pt>
                <c:pt idx="21">
                  <c:v>0.15234375</c:v>
                </c:pt>
                <c:pt idx="22">
                  <c:v>0.1640625</c:v>
                </c:pt>
                <c:pt idx="23">
                  <c:v>0.17578125</c:v>
                </c:pt>
                <c:pt idx="24">
                  <c:v>0.1875</c:v>
                </c:pt>
                <c:pt idx="25">
                  <c:v>0.19921875</c:v>
                </c:pt>
                <c:pt idx="26">
                  <c:v>0.2109375</c:v>
                </c:pt>
                <c:pt idx="27">
                  <c:v>0.22265625</c:v>
                </c:pt>
                <c:pt idx="28">
                  <c:v>0.234375</c:v>
                </c:pt>
                <c:pt idx="29">
                  <c:v>0.24609375</c:v>
                </c:pt>
                <c:pt idx="30">
                  <c:v>0.2578125</c:v>
                </c:pt>
                <c:pt idx="31">
                  <c:v>0.26953125</c:v>
                </c:pt>
                <c:pt idx="32">
                  <c:v>0.28125</c:v>
                </c:pt>
                <c:pt idx="33">
                  <c:v>0.29296875</c:v>
                </c:pt>
                <c:pt idx="34">
                  <c:v>0.3046875</c:v>
                </c:pt>
                <c:pt idx="35">
                  <c:v>0.31640625</c:v>
                </c:pt>
                <c:pt idx="36">
                  <c:v>0.328125</c:v>
                </c:pt>
                <c:pt idx="37">
                  <c:v>0.33984375</c:v>
                </c:pt>
                <c:pt idx="38">
                  <c:v>0.3515625</c:v>
                </c:pt>
                <c:pt idx="39">
                  <c:v>0.36328125</c:v>
                </c:pt>
                <c:pt idx="40">
                  <c:v>0.375</c:v>
                </c:pt>
                <c:pt idx="41">
                  <c:v>0.38671875</c:v>
                </c:pt>
                <c:pt idx="42">
                  <c:v>0.3984375</c:v>
                </c:pt>
                <c:pt idx="43">
                  <c:v>0.41015625</c:v>
                </c:pt>
                <c:pt idx="44">
                  <c:v>0.421875</c:v>
                </c:pt>
                <c:pt idx="45">
                  <c:v>0.43359375</c:v>
                </c:pt>
                <c:pt idx="46">
                  <c:v>0.4453125</c:v>
                </c:pt>
                <c:pt idx="47">
                  <c:v>0.45703125</c:v>
                </c:pt>
                <c:pt idx="48">
                  <c:v>0.46875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20-4449-BD31-A7AF52E27087}"/>
            </c:ext>
          </c:extLst>
        </c:ser>
        <c:ser>
          <c:idx val="3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'256 transients'!$B$34:$B$82</c:f>
              <c:numCache>
                <c:formatCode>General</c:formatCode>
                <c:ptCount val="49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</c:numCache>
            </c:numRef>
          </c:xVal>
          <c:yVal>
            <c:numRef>
              <c:f>'256 transients'!$F$34:$F$82</c:f>
              <c:numCache>
                <c:formatCode>0.000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4.6875E-2</c:v>
                </c:pt>
                <c:pt idx="8">
                  <c:v>0.1875</c:v>
                </c:pt>
                <c:pt idx="9">
                  <c:v>0.328125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  <c:pt idx="27">
                  <c:v>0.375</c:v>
                </c:pt>
                <c:pt idx="28">
                  <c:v>0.375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0.375</c:v>
                </c:pt>
                <c:pt idx="40">
                  <c:v>0.375</c:v>
                </c:pt>
                <c:pt idx="41">
                  <c:v>0.375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20-4449-BD31-A7AF52E2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86392"/>
        <c:axId val="569885736"/>
      </c:scatterChart>
      <c:valAx>
        <c:axId val="569886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5736"/>
        <c:crosses val="autoZero"/>
        <c:crossBetween val="midCat"/>
      </c:valAx>
      <c:valAx>
        <c:axId val="56988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86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Position, speed, acceleration vs sample number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'256 transients'!$D$9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accent2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'256 transients'!$B$10:$B$565</c:f>
              <c:numCache>
                <c:formatCode>General</c:formatCode>
                <c:ptCount val="556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41</c:v>
                </c:pt>
                <c:pt idx="74">
                  <c:v>42</c:v>
                </c:pt>
                <c:pt idx="75">
                  <c:v>43</c:v>
                </c:pt>
                <c:pt idx="76">
                  <c:v>44</c:v>
                </c:pt>
                <c:pt idx="77">
                  <c:v>45</c:v>
                </c:pt>
                <c:pt idx="78">
                  <c:v>46</c:v>
                </c:pt>
                <c:pt idx="79">
                  <c:v>47</c:v>
                </c:pt>
                <c:pt idx="80">
                  <c:v>48</c:v>
                </c:pt>
                <c:pt idx="81">
                  <c:v>49</c:v>
                </c:pt>
                <c:pt idx="82">
                  <c:v>50</c:v>
                </c:pt>
                <c:pt idx="83">
                  <c:v>51</c:v>
                </c:pt>
                <c:pt idx="84">
                  <c:v>52</c:v>
                </c:pt>
                <c:pt idx="85">
                  <c:v>53</c:v>
                </c:pt>
                <c:pt idx="86">
                  <c:v>54</c:v>
                </c:pt>
                <c:pt idx="87">
                  <c:v>55</c:v>
                </c:pt>
                <c:pt idx="88">
                  <c:v>56</c:v>
                </c:pt>
                <c:pt idx="89">
                  <c:v>57</c:v>
                </c:pt>
                <c:pt idx="90">
                  <c:v>58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62</c:v>
                </c:pt>
                <c:pt idx="95">
                  <c:v>63</c:v>
                </c:pt>
                <c:pt idx="96">
                  <c:v>64</c:v>
                </c:pt>
                <c:pt idx="97">
                  <c:v>65</c:v>
                </c:pt>
                <c:pt idx="98">
                  <c:v>66</c:v>
                </c:pt>
                <c:pt idx="99">
                  <c:v>67</c:v>
                </c:pt>
                <c:pt idx="100">
                  <c:v>68</c:v>
                </c:pt>
                <c:pt idx="101">
                  <c:v>69</c:v>
                </c:pt>
                <c:pt idx="102">
                  <c:v>70</c:v>
                </c:pt>
                <c:pt idx="103">
                  <c:v>71</c:v>
                </c:pt>
                <c:pt idx="104">
                  <c:v>72</c:v>
                </c:pt>
                <c:pt idx="105">
                  <c:v>73</c:v>
                </c:pt>
                <c:pt idx="106">
                  <c:v>74</c:v>
                </c:pt>
                <c:pt idx="107">
                  <c:v>75</c:v>
                </c:pt>
                <c:pt idx="108">
                  <c:v>76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80</c:v>
                </c:pt>
                <c:pt idx="113">
                  <c:v>81</c:v>
                </c:pt>
                <c:pt idx="114">
                  <c:v>82</c:v>
                </c:pt>
                <c:pt idx="115">
                  <c:v>83</c:v>
                </c:pt>
                <c:pt idx="116">
                  <c:v>84</c:v>
                </c:pt>
                <c:pt idx="117">
                  <c:v>85</c:v>
                </c:pt>
                <c:pt idx="118">
                  <c:v>86</c:v>
                </c:pt>
                <c:pt idx="119">
                  <c:v>87</c:v>
                </c:pt>
                <c:pt idx="120">
                  <c:v>88</c:v>
                </c:pt>
                <c:pt idx="121">
                  <c:v>89</c:v>
                </c:pt>
                <c:pt idx="122">
                  <c:v>90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94</c:v>
                </c:pt>
                <c:pt idx="127">
                  <c:v>95</c:v>
                </c:pt>
                <c:pt idx="128">
                  <c:v>96</c:v>
                </c:pt>
                <c:pt idx="129">
                  <c:v>97</c:v>
                </c:pt>
                <c:pt idx="130">
                  <c:v>98</c:v>
                </c:pt>
                <c:pt idx="131">
                  <c:v>99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105</c:v>
                </c:pt>
                <c:pt idx="138">
                  <c:v>106</c:v>
                </c:pt>
                <c:pt idx="139">
                  <c:v>107</c:v>
                </c:pt>
                <c:pt idx="140">
                  <c:v>108</c:v>
                </c:pt>
                <c:pt idx="141">
                  <c:v>109</c:v>
                </c:pt>
                <c:pt idx="142">
                  <c:v>110</c:v>
                </c:pt>
                <c:pt idx="143">
                  <c:v>111</c:v>
                </c:pt>
                <c:pt idx="144">
                  <c:v>112</c:v>
                </c:pt>
                <c:pt idx="145">
                  <c:v>113</c:v>
                </c:pt>
                <c:pt idx="146">
                  <c:v>114</c:v>
                </c:pt>
                <c:pt idx="147">
                  <c:v>115</c:v>
                </c:pt>
                <c:pt idx="148">
                  <c:v>116</c:v>
                </c:pt>
                <c:pt idx="149">
                  <c:v>117</c:v>
                </c:pt>
                <c:pt idx="150">
                  <c:v>118</c:v>
                </c:pt>
                <c:pt idx="151">
                  <c:v>119</c:v>
                </c:pt>
                <c:pt idx="152">
                  <c:v>120</c:v>
                </c:pt>
                <c:pt idx="153">
                  <c:v>121</c:v>
                </c:pt>
                <c:pt idx="154">
                  <c:v>122</c:v>
                </c:pt>
                <c:pt idx="155">
                  <c:v>123</c:v>
                </c:pt>
                <c:pt idx="156">
                  <c:v>124</c:v>
                </c:pt>
                <c:pt idx="157">
                  <c:v>125</c:v>
                </c:pt>
                <c:pt idx="158">
                  <c:v>126</c:v>
                </c:pt>
                <c:pt idx="159">
                  <c:v>127</c:v>
                </c:pt>
                <c:pt idx="160">
                  <c:v>128</c:v>
                </c:pt>
                <c:pt idx="161">
                  <c:v>129</c:v>
                </c:pt>
                <c:pt idx="162">
                  <c:v>130</c:v>
                </c:pt>
                <c:pt idx="163">
                  <c:v>131</c:v>
                </c:pt>
                <c:pt idx="164">
                  <c:v>132</c:v>
                </c:pt>
                <c:pt idx="165">
                  <c:v>133</c:v>
                </c:pt>
                <c:pt idx="166">
                  <c:v>134</c:v>
                </c:pt>
                <c:pt idx="167">
                  <c:v>135</c:v>
                </c:pt>
                <c:pt idx="168">
                  <c:v>136</c:v>
                </c:pt>
                <c:pt idx="169">
                  <c:v>137</c:v>
                </c:pt>
                <c:pt idx="170">
                  <c:v>138</c:v>
                </c:pt>
                <c:pt idx="171">
                  <c:v>139</c:v>
                </c:pt>
                <c:pt idx="172">
                  <c:v>140</c:v>
                </c:pt>
                <c:pt idx="173">
                  <c:v>141</c:v>
                </c:pt>
                <c:pt idx="174">
                  <c:v>142</c:v>
                </c:pt>
                <c:pt idx="175">
                  <c:v>143</c:v>
                </c:pt>
                <c:pt idx="176">
                  <c:v>144</c:v>
                </c:pt>
                <c:pt idx="177">
                  <c:v>145</c:v>
                </c:pt>
                <c:pt idx="178">
                  <c:v>146</c:v>
                </c:pt>
                <c:pt idx="179">
                  <c:v>147</c:v>
                </c:pt>
                <c:pt idx="180">
                  <c:v>148</c:v>
                </c:pt>
                <c:pt idx="181">
                  <c:v>149</c:v>
                </c:pt>
                <c:pt idx="182">
                  <c:v>150</c:v>
                </c:pt>
                <c:pt idx="183">
                  <c:v>151</c:v>
                </c:pt>
                <c:pt idx="184">
                  <c:v>152</c:v>
                </c:pt>
                <c:pt idx="185">
                  <c:v>153</c:v>
                </c:pt>
                <c:pt idx="186">
                  <c:v>154</c:v>
                </c:pt>
                <c:pt idx="187">
                  <c:v>155</c:v>
                </c:pt>
                <c:pt idx="188">
                  <c:v>156</c:v>
                </c:pt>
                <c:pt idx="189">
                  <c:v>157</c:v>
                </c:pt>
                <c:pt idx="190">
                  <c:v>158</c:v>
                </c:pt>
                <c:pt idx="191">
                  <c:v>159</c:v>
                </c:pt>
                <c:pt idx="192">
                  <c:v>160</c:v>
                </c:pt>
                <c:pt idx="193">
                  <c:v>161</c:v>
                </c:pt>
                <c:pt idx="194">
                  <c:v>162</c:v>
                </c:pt>
                <c:pt idx="195">
                  <c:v>163</c:v>
                </c:pt>
                <c:pt idx="196">
                  <c:v>164</c:v>
                </c:pt>
                <c:pt idx="197">
                  <c:v>165</c:v>
                </c:pt>
                <c:pt idx="198">
                  <c:v>166</c:v>
                </c:pt>
                <c:pt idx="199">
                  <c:v>167</c:v>
                </c:pt>
                <c:pt idx="200">
                  <c:v>168</c:v>
                </c:pt>
                <c:pt idx="201">
                  <c:v>169</c:v>
                </c:pt>
                <c:pt idx="202">
                  <c:v>170</c:v>
                </c:pt>
                <c:pt idx="203">
                  <c:v>171</c:v>
                </c:pt>
                <c:pt idx="204">
                  <c:v>172</c:v>
                </c:pt>
                <c:pt idx="205">
                  <c:v>173</c:v>
                </c:pt>
                <c:pt idx="206">
                  <c:v>174</c:v>
                </c:pt>
                <c:pt idx="207">
                  <c:v>175</c:v>
                </c:pt>
                <c:pt idx="208">
                  <c:v>176</c:v>
                </c:pt>
                <c:pt idx="209">
                  <c:v>177</c:v>
                </c:pt>
                <c:pt idx="210">
                  <c:v>178</c:v>
                </c:pt>
                <c:pt idx="211">
                  <c:v>179</c:v>
                </c:pt>
                <c:pt idx="212">
                  <c:v>180</c:v>
                </c:pt>
                <c:pt idx="213">
                  <c:v>181</c:v>
                </c:pt>
                <c:pt idx="214">
                  <c:v>182</c:v>
                </c:pt>
                <c:pt idx="215">
                  <c:v>183</c:v>
                </c:pt>
                <c:pt idx="216">
                  <c:v>184</c:v>
                </c:pt>
                <c:pt idx="217">
                  <c:v>185</c:v>
                </c:pt>
                <c:pt idx="218">
                  <c:v>186</c:v>
                </c:pt>
                <c:pt idx="219">
                  <c:v>187</c:v>
                </c:pt>
                <c:pt idx="220">
                  <c:v>188</c:v>
                </c:pt>
                <c:pt idx="221">
                  <c:v>189</c:v>
                </c:pt>
                <c:pt idx="222">
                  <c:v>190</c:v>
                </c:pt>
                <c:pt idx="223">
                  <c:v>191</c:v>
                </c:pt>
                <c:pt idx="224">
                  <c:v>192</c:v>
                </c:pt>
                <c:pt idx="225">
                  <c:v>193</c:v>
                </c:pt>
                <c:pt idx="226">
                  <c:v>194</c:v>
                </c:pt>
                <c:pt idx="227">
                  <c:v>195</c:v>
                </c:pt>
                <c:pt idx="228">
                  <c:v>196</c:v>
                </c:pt>
                <c:pt idx="229">
                  <c:v>197</c:v>
                </c:pt>
                <c:pt idx="230">
                  <c:v>198</c:v>
                </c:pt>
                <c:pt idx="231">
                  <c:v>199</c:v>
                </c:pt>
                <c:pt idx="232">
                  <c:v>200</c:v>
                </c:pt>
                <c:pt idx="233">
                  <c:v>201</c:v>
                </c:pt>
                <c:pt idx="234">
                  <c:v>202</c:v>
                </c:pt>
                <c:pt idx="235">
                  <c:v>203</c:v>
                </c:pt>
                <c:pt idx="236">
                  <c:v>204</c:v>
                </c:pt>
                <c:pt idx="237">
                  <c:v>205</c:v>
                </c:pt>
                <c:pt idx="238">
                  <c:v>206</c:v>
                </c:pt>
                <c:pt idx="239">
                  <c:v>207</c:v>
                </c:pt>
                <c:pt idx="240">
                  <c:v>208</c:v>
                </c:pt>
                <c:pt idx="241">
                  <c:v>209</c:v>
                </c:pt>
                <c:pt idx="242">
                  <c:v>210</c:v>
                </c:pt>
                <c:pt idx="243">
                  <c:v>211</c:v>
                </c:pt>
                <c:pt idx="244">
                  <c:v>212</c:v>
                </c:pt>
                <c:pt idx="245">
                  <c:v>213</c:v>
                </c:pt>
                <c:pt idx="246">
                  <c:v>214</c:v>
                </c:pt>
                <c:pt idx="247">
                  <c:v>215</c:v>
                </c:pt>
                <c:pt idx="248">
                  <c:v>216</c:v>
                </c:pt>
                <c:pt idx="249">
                  <c:v>217</c:v>
                </c:pt>
                <c:pt idx="250">
                  <c:v>218</c:v>
                </c:pt>
                <c:pt idx="251">
                  <c:v>219</c:v>
                </c:pt>
                <c:pt idx="252">
                  <c:v>220</c:v>
                </c:pt>
                <c:pt idx="253">
                  <c:v>221</c:v>
                </c:pt>
                <c:pt idx="254">
                  <c:v>222</c:v>
                </c:pt>
                <c:pt idx="255">
                  <c:v>223</c:v>
                </c:pt>
                <c:pt idx="256">
                  <c:v>224</c:v>
                </c:pt>
                <c:pt idx="257">
                  <c:v>225</c:v>
                </c:pt>
                <c:pt idx="258">
                  <c:v>226</c:v>
                </c:pt>
                <c:pt idx="259">
                  <c:v>227</c:v>
                </c:pt>
                <c:pt idx="260">
                  <c:v>228</c:v>
                </c:pt>
                <c:pt idx="261">
                  <c:v>229</c:v>
                </c:pt>
                <c:pt idx="262">
                  <c:v>230</c:v>
                </c:pt>
                <c:pt idx="263">
                  <c:v>231</c:v>
                </c:pt>
                <c:pt idx="264">
                  <c:v>232</c:v>
                </c:pt>
                <c:pt idx="265">
                  <c:v>233</c:v>
                </c:pt>
                <c:pt idx="266">
                  <c:v>234</c:v>
                </c:pt>
                <c:pt idx="267">
                  <c:v>235</c:v>
                </c:pt>
                <c:pt idx="268">
                  <c:v>236</c:v>
                </c:pt>
                <c:pt idx="269">
                  <c:v>237</c:v>
                </c:pt>
                <c:pt idx="270">
                  <c:v>238</c:v>
                </c:pt>
                <c:pt idx="271">
                  <c:v>239</c:v>
                </c:pt>
                <c:pt idx="272">
                  <c:v>240</c:v>
                </c:pt>
                <c:pt idx="273">
                  <c:v>241</c:v>
                </c:pt>
                <c:pt idx="274">
                  <c:v>242</c:v>
                </c:pt>
                <c:pt idx="275">
                  <c:v>243</c:v>
                </c:pt>
                <c:pt idx="276">
                  <c:v>244</c:v>
                </c:pt>
                <c:pt idx="277">
                  <c:v>245</c:v>
                </c:pt>
                <c:pt idx="278">
                  <c:v>246</c:v>
                </c:pt>
                <c:pt idx="279">
                  <c:v>247</c:v>
                </c:pt>
                <c:pt idx="280">
                  <c:v>248</c:v>
                </c:pt>
                <c:pt idx="281">
                  <c:v>249</c:v>
                </c:pt>
                <c:pt idx="282">
                  <c:v>250</c:v>
                </c:pt>
                <c:pt idx="283">
                  <c:v>251</c:v>
                </c:pt>
                <c:pt idx="284">
                  <c:v>252</c:v>
                </c:pt>
                <c:pt idx="285">
                  <c:v>253</c:v>
                </c:pt>
                <c:pt idx="286">
                  <c:v>254</c:v>
                </c:pt>
                <c:pt idx="287">
                  <c:v>255</c:v>
                </c:pt>
                <c:pt idx="288">
                  <c:v>256</c:v>
                </c:pt>
                <c:pt idx="289">
                  <c:v>257</c:v>
                </c:pt>
                <c:pt idx="290">
                  <c:v>258</c:v>
                </c:pt>
                <c:pt idx="291">
                  <c:v>259</c:v>
                </c:pt>
                <c:pt idx="292">
                  <c:v>260</c:v>
                </c:pt>
                <c:pt idx="293">
                  <c:v>261</c:v>
                </c:pt>
                <c:pt idx="294">
                  <c:v>262</c:v>
                </c:pt>
                <c:pt idx="295">
                  <c:v>263</c:v>
                </c:pt>
                <c:pt idx="296">
                  <c:v>264</c:v>
                </c:pt>
                <c:pt idx="297">
                  <c:v>265</c:v>
                </c:pt>
                <c:pt idx="298">
                  <c:v>266</c:v>
                </c:pt>
                <c:pt idx="299">
                  <c:v>267</c:v>
                </c:pt>
                <c:pt idx="300">
                  <c:v>268</c:v>
                </c:pt>
                <c:pt idx="301">
                  <c:v>269</c:v>
                </c:pt>
                <c:pt idx="302">
                  <c:v>270</c:v>
                </c:pt>
                <c:pt idx="303">
                  <c:v>271</c:v>
                </c:pt>
                <c:pt idx="304">
                  <c:v>272</c:v>
                </c:pt>
                <c:pt idx="305">
                  <c:v>273</c:v>
                </c:pt>
                <c:pt idx="306">
                  <c:v>274</c:v>
                </c:pt>
                <c:pt idx="307">
                  <c:v>275</c:v>
                </c:pt>
                <c:pt idx="308">
                  <c:v>276</c:v>
                </c:pt>
                <c:pt idx="309">
                  <c:v>277</c:v>
                </c:pt>
                <c:pt idx="310">
                  <c:v>278</c:v>
                </c:pt>
                <c:pt idx="311">
                  <c:v>279</c:v>
                </c:pt>
                <c:pt idx="312">
                  <c:v>280</c:v>
                </c:pt>
                <c:pt idx="313">
                  <c:v>281</c:v>
                </c:pt>
                <c:pt idx="314">
                  <c:v>282</c:v>
                </c:pt>
                <c:pt idx="315">
                  <c:v>283</c:v>
                </c:pt>
                <c:pt idx="316">
                  <c:v>284</c:v>
                </c:pt>
                <c:pt idx="317">
                  <c:v>285</c:v>
                </c:pt>
                <c:pt idx="318">
                  <c:v>286</c:v>
                </c:pt>
                <c:pt idx="319">
                  <c:v>287</c:v>
                </c:pt>
                <c:pt idx="320">
                  <c:v>288</c:v>
                </c:pt>
                <c:pt idx="321">
                  <c:v>289</c:v>
                </c:pt>
                <c:pt idx="322">
                  <c:v>290</c:v>
                </c:pt>
                <c:pt idx="323">
                  <c:v>291</c:v>
                </c:pt>
                <c:pt idx="324">
                  <c:v>292</c:v>
                </c:pt>
                <c:pt idx="325">
                  <c:v>293</c:v>
                </c:pt>
                <c:pt idx="326">
                  <c:v>294</c:v>
                </c:pt>
                <c:pt idx="327">
                  <c:v>295</c:v>
                </c:pt>
                <c:pt idx="328">
                  <c:v>296</c:v>
                </c:pt>
                <c:pt idx="329">
                  <c:v>297</c:v>
                </c:pt>
                <c:pt idx="330">
                  <c:v>298</c:v>
                </c:pt>
                <c:pt idx="331">
                  <c:v>299</c:v>
                </c:pt>
                <c:pt idx="332">
                  <c:v>300</c:v>
                </c:pt>
                <c:pt idx="333">
                  <c:v>301</c:v>
                </c:pt>
                <c:pt idx="334">
                  <c:v>302</c:v>
                </c:pt>
                <c:pt idx="335">
                  <c:v>303</c:v>
                </c:pt>
                <c:pt idx="336">
                  <c:v>304</c:v>
                </c:pt>
                <c:pt idx="337">
                  <c:v>305</c:v>
                </c:pt>
                <c:pt idx="338">
                  <c:v>306</c:v>
                </c:pt>
                <c:pt idx="339">
                  <c:v>307</c:v>
                </c:pt>
                <c:pt idx="340">
                  <c:v>308</c:v>
                </c:pt>
                <c:pt idx="341">
                  <c:v>309</c:v>
                </c:pt>
                <c:pt idx="342">
                  <c:v>310</c:v>
                </c:pt>
                <c:pt idx="343">
                  <c:v>311</c:v>
                </c:pt>
                <c:pt idx="344">
                  <c:v>312</c:v>
                </c:pt>
                <c:pt idx="345">
                  <c:v>313</c:v>
                </c:pt>
                <c:pt idx="346">
                  <c:v>314</c:v>
                </c:pt>
                <c:pt idx="347">
                  <c:v>315</c:v>
                </c:pt>
                <c:pt idx="348">
                  <c:v>316</c:v>
                </c:pt>
                <c:pt idx="349">
                  <c:v>317</c:v>
                </c:pt>
                <c:pt idx="350">
                  <c:v>318</c:v>
                </c:pt>
                <c:pt idx="351">
                  <c:v>319</c:v>
                </c:pt>
                <c:pt idx="352">
                  <c:v>320</c:v>
                </c:pt>
                <c:pt idx="353">
                  <c:v>321</c:v>
                </c:pt>
                <c:pt idx="354">
                  <c:v>322</c:v>
                </c:pt>
                <c:pt idx="355">
                  <c:v>323</c:v>
                </c:pt>
                <c:pt idx="356">
                  <c:v>324</c:v>
                </c:pt>
                <c:pt idx="357">
                  <c:v>325</c:v>
                </c:pt>
                <c:pt idx="358">
                  <c:v>326</c:v>
                </c:pt>
                <c:pt idx="359">
                  <c:v>327</c:v>
                </c:pt>
                <c:pt idx="360">
                  <c:v>328</c:v>
                </c:pt>
                <c:pt idx="361">
                  <c:v>329</c:v>
                </c:pt>
                <c:pt idx="362">
                  <c:v>330</c:v>
                </c:pt>
                <c:pt idx="363">
                  <c:v>331</c:v>
                </c:pt>
                <c:pt idx="364">
                  <c:v>332</c:v>
                </c:pt>
                <c:pt idx="365">
                  <c:v>333</c:v>
                </c:pt>
                <c:pt idx="366">
                  <c:v>334</c:v>
                </c:pt>
                <c:pt idx="367">
                  <c:v>335</c:v>
                </c:pt>
                <c:pt idx="368">
                  <c:v>336</c:v>
                </c:pt>
                <c:pt idx="369">
                  <c:v>337</c:v>
                </c:pt>
                <c:pt idx="370">
                  <c:v>338</c:v>
                </c:pt>
                <c:pt idx="371">
                  <c:v>339</c:v>
                </c:pt>
                <c:pt idx="372">
                  <c:v>340</c:v>
                </c:pt>
                <c:pt idx="373">
                  <c:v>341</c:v>
                </c:pt>
                <c:pt idx="374">
                  <c:v>342</c:v>
                </c:pt>
                <c:pt idx="375">
                  <c:v>343</c:v>
                </c:pt>
                <c:pt idx="376">
                  <c:v>344</c:v>
                </c:pt>
                <c:pt idx="377">
                  <c:v>345</c:v>
                </c:pt>
                <c:pt idx="378">
                  <c:v>346</c:v>
                </c:pt>
                <c:pt idx="379">
                  <c:v>347</c:v>
                </c:pt>
                <c:pt idx="380">
                  <c:v>348</c:v>
                </c:pt>
                <c:pt idx="381">
                  <c:v>349</c:v>
                </c:pt>
                <c:pt idx="382">
                  <c:v>350</c:v>
                </c:pt>
                <c:pt idx="383">
                  <c:v>351</c:v>
                </c:pt>
                <c:pt idx="384">
                  <c:v>352</c:v>
                </c:pt>
                <c:pt idx="385">
                  <c:v>353</c:v>
                </c:pt>
                <c:pt idx="386">
                  <c:v>354</c:v>
                </c:pt>
                <c:pt idx="387">
                  <c:v>355</c:v>
                </c:pt>
                <c:pt idx="388">
                  <c:v>356</c:v>
                </c:pt>
                <c:pt idx="389">
                  <c:v>357</c:v>
                </c:pt>
                <c:pt idx="390">
                  <c:v>358</c:v>
                </c:pt>
                <c:pt idx="391">
                  <c:v>359</c:v>
                </c:pt>
                <c:pt idx="392">
                  <c:v>360</c:v>
                </c:pt>
                <c:pt idx="393">
                  <c:v>361</c:v>
                </c:pt>
                <c:pt idx="394">
                  <c:v>362</c:v>
                </c:pt>
                <c:pt idx="395">
                  <c:v>363</c:v>
                </c:pt>
                <c:pt idx="396">
                  <c:v>364</c:v>
                </c:pt>
                <c:pt idx="397">
                  <c:v>365</c:v>
                </c:pt>
                <c:pt idx="398">
                  <c:v>366</c:v>
                </c:pt>
                <c:pt idx="399">
                  <c:v>367</c:v>
                </c:pt>
                <c:pt idx="400">
                  <c:v>368</c:v>
                </c:pt>
                <c:pt idx="401">
                  <c:v>369</c:v>
                </c:pt>
                <c:pt idx="402">
                  <c:v>370</c:v>
                </c:pt>
                <c:pt idx="403">
                  <c:v>371</c:v>
                </c:pt>
                <c:pt idx="404">
                  <c:v>372</c:v>
                </c:pt>
                <c:pt idx="405">
                  <c:v>373</c:v>
                </c:pt>
                <c:pt idx="406">
                  <c:v>374</c:v>
                </c:pt>
                <c:pt idx="407">
                  <c:v>375</c:v>
                </c:pt>
                <c:pt idx="408">
                  <c:v>376</c:v>
                </c:pt>
                <c:pt idx="409">
                  <c:v>377</c:v>
                </c:pt>
                <c:pt idx="410">
                  <c:v>378</c:v>
                </c:pt>
                <c:pt idx="411">
                  <c:v>379</c:v>
                </c:pt>
                <c:pt idx="412">
                  <c:v>380</c:v>
                </c:pt>
                <c:pt idx="413">
                  <c:v>381</c:v>
                </c:pt>
                <c:pt idx="414">
                  <c:v>382</c:v>
                </c:pt>
                <c:pt idx="415">
                  <c:v>383</c:v>
                </c:pt>
                <c:pt idx="416">
                  <c:v>384</c:v>
                </c:pt>
                <c:pt idx="417">
                  <c:v>385</c:v>
                </c:pt>
                <c:pt idx="418">
                  <c:v>386</c:v>
                </c:pt>
                <c:pt idx="419">
                  <c:v>387</c:v>
                </c:pt>
                <c:pt idx="420">
                  <c:v>388</c:v>
                </c:pt>
                <c:pt idx="421">
                  <c:v>389</c:v>
                </c:pt>
                <c:pt idx="422">
                  <c:v>390</c:v>
                </c:pt>
                <c:pt idx="423">
                  <c:v>391</c:v>
                </c:pt>
                <c:pt idx="424">
                  <c:v>392</c:v>
                </c:pt>
                <c:pt idx="425">
                  <c:v>393</c:v>
                </c:pt>
                <c:pt idx="426">
                  <c:v>394</c:v>
                </c:pt>
                <c:pt idx="427">
                  <c:v>395</c:v>
                </c:pt>
                <c:pt idx="428">
                  <c:v>396</c:v>
                </c:pt>
                <c:pt idx="429">
                  <c:v>397</c:v>
                </c:pt>
                <c:pt idx="430">
                  <c:v>398</c:v>
                </c:pt>
                <c:pt idx="431">
                  <c:v>399</c:v>
                </c:pt>
                <c:pt idx="432">
                  <c:v>400</c:v>
                </c:pt>
                <c:pt idx="433">
                  <c:v>401</c:v>
                </c:pt>
                <c:pt idx="434">
                  <c:v>402</c:v>
                </c:pt>
                <c:pt idx="435">
                  <c:v>403</c:v>
                </c:pt>
                <c:pt idx="436">
                  <c:v>404</c:v>
                </c:pt>
                <c:pt idx="437">
                  <c:v>405</c:v>
                </c:pt>
                <c:pt idx="438">
                  <c:v>406</c:v>
                </c:pt>
                <c:pt idx="439">
                  <c:v>407</c:v>
                </c:pt>
                <c:pt idx="440">
                  <c:v>408</c:v>
                </c:pt>
                <c:pt idx="441">
                  <c:v>409</c:v>
                </c:pt>
                <c:pt idx="442">
                  <c:v>410</c:v>
                </c:pt>
                <c:pt idx="443">
                  <c:v>411</c:v>
                </c:pt>
                <c:pt idx="444">
                  <c:v>412</c:v>
                </c:pt>
                <c:pt idx="445">
                  <c:v>413</c:v>
                </c:pt>
                <c:pt idx="446">
                  <c:v>414</c:v>
                </c:pt>
                <c:pt idx="447">
                  <c:v>415</c:v>
                </c:pt>
                <c:pt idx="448">
                  <c:v>416</c:v>
                </c:pt>
                <c:pt idx="449">
                  <c:v>417</c:v>
                </c:pt>
                <c:pt idx="450">
                  <c:v>418</c:v>
                </c:pt>
                <c:pt idx="451">
                  <c:v>419</c:v>
                </c:pt>
                <c:pt idx="452">
                  <c:v>420</c:v>
                </c:pt>
                <c:pt idx="453">
                  <c:v>421</c:v>
                </c:pt>
                <c:pt idx="454">
                  <c:v>422</c:v>
                </c:pt>
                <c:pt idx="455">
                  <c:v>423</c:v>
                </c:pt>
                <c:pt idx="456">
                  <c:v>424</c:v>
                </c:pt>
                <c:pt idx="457">
                  <c:v>425</c:v>
                </c:pt>
                <c:pt idx="458">
                  <c:v>426</c:v>
                </c:pt>
                <c:pt idx="459">
                  <c:v>427</c:v>
                </c:pt>
                <c:pt idx="460">
                  <c:v>428</c:v>
                </c:pt>
                <c:pt idx="461">
                  <c:v>429</c:v>
                </c:pt>
                <c:pt idx="462">
                  <c:v>430</c:v>
                </c:pt>
                <c:pt idx="463">
                  <c:v>431</c:v>
                </c:pt>
                <c:pt idx="464">
                  <c:v>432</c:v>
                </c:pt>
                <c:pt idx="465">
                  <c:v>433</c:v>
                </c:pt>
                <c:pt idx="466">
                  <c:v>434</c:v>
                </c:pt>
                <c:pt idx="467">
                  <c:v>435</c:v>
                </c:pt>
                <c:pt idx="468">
                  <c:v>436</c:v>
                </c:pt>
                <c:pt idx="469">
                  <c:v>437</c:v>
                </c:pt>
                <c:pt idx="470">
                  <c:v>438</c:v>
                </c:pt>
                <c:pt idx="471">
                  <c:v>439</c:v>
                </c:pt>
                <c:pt idx="472">
                  <c:v>440</c:v>
                </c:pt>
                <c:pt idx="473">
                  <c:v>441</c:v>
                </c:pt>
                <c:pt idx="474">
                  <c:v>442</c:v>
                </c:pt>
                <c:pt idx="475">
                  <c:v>443</c:v>
                </c:pt>
                <c:pt idx="476">
                  <c:v>444</c:v>
                </c:pt>
                <c:pt idx="477">
                  <c:v>445</c:v>
                </c:pt>
                <c:pt idx="478">
                  <c:v>446</c:v>
                </c:pt>
                <c:pt idx="479">
                  <c:v>447</c:v>
                </c:pt>
                <c:pt idx="480">
                  <c:v>448</c:v>
                </c:pt>
                <c:pt idx="481">
                  <c:v>449</c:v>
                </c:pt>
                <c:pt idx="482">
                  <c:v>450</c:v>
                </c:pt>
                <c:pt idx="483">
                  <c:v>451</c:v>
                </c:pt>
                <c:pt idx="484">
                  <c:v>452</c:v>
                </c:pt>
                <c:pt idx="485">
                  <c:v>453</c:v>
                </c:pt>
                <c:pt idx="486">
                  <c:v>454</c:v>
                </c:pt>
                <c:pt idx="487">
                  <c:v>455</c:v>
                </c:pt>
                <c:pt idx="488">
                  <c:v>456</c:v>
                </c:pt>
                <c:pt idx="489">
                  <c:v>457</c:v>
                </c:pt>
                <c:pt idx="490">
                  <c:v>458</c:v>
                </c:pt>
                <c:pt idx="491">
                  <c:v>459</c:v>
                </c:pt>
                <c:pt idx="492">
                  <c:v>460</c:v>
                </c:pt>
                <c:pt idx="493">
                  <c:v>461</c:v>
                </c:pt>
                <c:pt idx="494">
                  <c:v>462</c:v>
                </c:pt>
                <c:pt idx="495">
                  <c:v>463</c:v>
                </c:pt>
                <c:pt idx="496">
                  <c:v>464</c:v>
                </c:pt>
                <c:pt idx="497">
                  <c:v>465</c:v>
                </c:pt>
                <c:pt idx="498">
                  <c:v>466</c:v>
                </c:pt>
                <c:pt idx="499">
                  <c:v>467</c:v>
                </c:pt>
                <c:pt idx="500">
                  <c:v>468</c:v>
                </c:pt>
                <c:pt idx="501">
                  <c:v>469</c:v>
                </c:pt>
                <c:pt idx="502">
                  <c:v>470</c:v>
                </c:pt>
                <c:pt idx="503">
                  <c:v>471</c:v>
                </c:pt>
                <c:pt idx="504">
                  <c:v>472</c:v>
                </c:pt>
                <c:pt idx="505">
                  <c:v>473</c:v>
                </c:pt>
                <c:pt idx="506">
                  <c:v>474</c:v>
                </c:pt>
                <c:pt idx="507">
                  <c:v>475</c:v>
                </c:pt>
                <c:pt idx="508">
                  <c:v>476</c:v>
                </c:pt>
                <c:pt idx="509">
                  <c:v>477</c:v>
                </c:pt>
                <c:pt idx="510">
                  <c:v>478</c:v>
                </c:pt>
                <c:pt idx="511">
                  <c:v>479</c:v>
                </c:pt>
                <c:pt idx="512">
                  <c:v>480</c:v>
                </c:pt>
                <c:pt idx="513">
                  <c:v>481</c:v>
                </c:pt>
                <c:pt idx="514">
                  <c:v>482</c:v>
                </c:pt>
                <c:pt idx="515">
                  <c:v>483</c:v>
                </c:pt>
                <c:pt idx="516">
                  <c:v>484</c:v>
                </c:pt>
                <c:pt idx="517">
                  <c:v>485</c:v>
                </c:pt>
                <c:pt idx="518">
                  <c:v>486</c:v>
                </c:pt>
                <c:pt idx="519">
                  <c:v>487</c:v>
                </c:pt>
                <c:pt idx="520">
                  <c:v>488</c:v>
                </c:pt>
                <c:pt idx="521">
                  <c:v>489</c:v>
                </c:pt>
                <c:pt idx="522">
                  <c:v>490</c:v>
                </c:pt>
                <c:pt idx="523">
                  <c:v>491</c:v>
                </c:pt>
                <c:pt idx="524">
                  <c:v>492</c:v>
                </c:pt>
                <c:pt idx="525">
                  <c:v>493</c:v>
                </c:pt>
                <c:pt idx="526">
                  <c:v>494</c:v>
                </c:pt>
                <c:pt idx="527">
                  <c:v>495</c:v>
                </c:pt>
                <c:pt idx="528">
                  <c:v>496</c:v>
                </c:pt>
                <c:pt idx="529">
                  <c:v>497</c:v>
                </c:pt>
                <c:pt idx="530">
                  <c:v>498</c:v>
                </c:pt>
                <c:pt idx="531">
                  <c:v>499</c:v>
                </c:pt>
                <c:pt idx="532">
                  <c:v>500</c:v>
                </c:pt>
                <c:pt idx="533">
                  <c:v>501</c:v>
                </c:pt>
                <c:pt idx="534">
                  <c:v>502</c:v>
                </c:pt>
                <c:pt idx="535">
                  <c:v>503</c:v>
                </c:pt>
                <c:pt idx="536">
                  <c:v>504</c:v>
                </c:pt>
                <c:pt idx="537">
                  <c:v>505</c:v>
                </c:pt>
                <c:pt idx="538">
                  <c:v>506</c:v>
                </c:pt>
                <c:pt idx="539">
                  <c:v>507</c:v>
                </c:pt>
                <c:pt idx="540">
                  <c:v>508</c:v>
                </c:pt>
                <c:pt idx="541">
                  <c:v>509</c:v>
                </c:pt>
                <c:pt idx="542">
                  <c:v>510</c:v>
                </c:pt>
                <c:pt idx="543">
                  <c:v>511</c:v>
                </c:pt>
                <c:pt idx="544">
                  <c:v>512</c:v>
                </c:pt>
                <c:pt idx="545">
                  <c:v>513</c:v>
                </c:pt>
                <c:pt idx="546">
                  <c:v>514</c:v>
                </c:pt>
                <c:pt idx="547">
                  <c:v>515</c:v>
                </c:pt>
                <c:pt idx="548">
                  <c:v>516</c:v>
                </c:pt>
                <c:pt idx="549">
                  <c:v>517</c:v>
                </c:pt>
                <c:pt idx="550">
                  <c:v>518</c:v>
                </c:pt>
                <c:pt idx="551">
                  <c:v>519</c:v>
                </c:pt>
                <c:pt idx="552">
                  <c:v>520</c:v>
                </c:pt>
                <c:pt idx="553">
                  <c:v>521</c:v>
                </c:pt>
                <c:pt idx="554">
                  <c:v>522</c:v>
                </c:pt>
                <c:pt idx="555">
                  <c:v>523</c:v>
                </c:pt>
              </c:numCache>
            </c:numRef>
          </c:xVal>
          <c:yVal>
            <c:numRef>
              <c:f>'256 transients'!$D$10:$D$565</c:f>
              <c:numCache>
                <c:formatCode>0.0000</c:formatCode>
                <c:ptCount val="556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-0.999755859375</c:v>
                </c:pt>
                <c:pt idx="34">
                  <c:v>-0.9990234375</c:v>
                </c:pt>
                <c:pt idx="35">
                  <c:v>-0.997802734375</c:v>
                </c:pt>
                <c:pt idx="36">
                  <c:v>-0.99609375</c:v>
                </c:pt>
                <c:pt idx="37">
                  <c:v>-0.993896484375</c:v>
                </c:pt>
                <c:pt idx="38">
                  <c:v>-0.9912109375</c:v>
                </c:pt>
                <c:pt idx="39">
                  <c:v>-0.988037109375</c:v>
                </c:pt>
                <c:pt idx="40">
                  <c:v>-0.984375</c:v>
                </c:pt>
                <c:pt idx="41">
                  <c:v>-0.980224609375</c:v>
                </c:pt>
                <c:pt idx="42">
                  <c:v>-0.9755859375</c:v>
                </c:pt>
                <c:pt idx="43">
                  <c:v>-0.970458984375</c:v>
                </c:pt>
                <c:pt idx="44">
                  <c:v>-0.96484375</c:v>
                </c:pt>
                <c:pt idx="45">
                  <c:v>-0.958740234375</c:v>
                </c:pt>
                <c:pt idx="46">
                  <c:v>-0.9521484375</c:v>
                </c:pt>
                <c:pt idx="47">
                  <c:v>-0.945068359375</c:v>
                </c:pt>
                <c:pt idx="48">
                  <c:v>-0.9375</c:v>
                </c:pt>
                <c:pt idx="49">
                  <c:v>-0.929443359375</c:v>
                </c:pt>
                <c:pt idx="50">
                  <c:v>-0.9208984375</c:v>
                </c:pt>
                <c:pt idx="51">
                  <c:v>-0.911865234375</c:v>
                </c:pt>
                <c:pt idx="52">
                  <c:v>-0.90234375</c:v>
                </c:pt>
                <c:pt idx="53">
                  <c:v>-0.892333984375</c:v>
                </c:pt>
                <c:pt idx="54">
                  <c:v>-0.8818359375</c:v>
                </c:pt>
                <c:pt idx="55">
                  <c:v>-0.870849609375</c:v>
                </c:pt>
                <c:pt idx="56">
                  <c:v>-0.859375</c:v>
                </c:pt>
                <c:pt idx="57">
                  <c:v>-0.847412109375</c:v>
                </c:pt>
                <c:pt idx="58">
                  <c:v>-0.8349609375</c:v>
                </c:pt>
                <c:pt idx="59">
                  <c:v>-0.822021484375</c:v>
                </c:pt>
                <c:pt idx="60">
                  <c:v>-0.80859375</c:v>
                </c:pt>
                <c:pt idx="61">
                  <c:v>-0.794677734375</c:v>
                </c:pt>
                <c:pt idx="62">
                  <c:v>-0.7802734375</c:v>
                </c:pt>
                <c:pt idx="63">
                  <c:v>-0.765380859375</c:v>
                </c:pt>
                <c:pt idx="64">
                  <c:v>-0.75</c:v>
                </c:pt>
                <c:pt idx="65">
                  <c:v>-0.734130859375</c:v>
                </c:pt>
                <c:pt idx="66">
                  <c:v>-0.7177734375</c:v>
                </c:pt>
                <c:pt idx="67">
                  <c:v>-0.700927734375</c:v>
                </c:pt>
                <c:pt idx="68">
                  <c:v>-0.68359375</c:v>
                </c:pt>
                <c:pt idx="69">
                  <c:v>-0.665771484375</c:v>
                </c:pt>
                <c:pt idx="70">
                  <c:v>-0.6474609375</c:v>
                </c:pt>
                <c:pt idx="71">
                  <c:v>-0.628662109375</c:v>
                </c:pt>
                <c:pt idx="72">
                  <c:v>-0.609375</c:v>
                </c:pt>
                <c:pt idx="73">
                  <c:v>-0.589599609375</c:v>
                </c:pt>
                <c:pt idx="74">
                  <c:v>-0.5693359375</c:v>
                </c:pt>
                <c:pt idx="75">
                  <c:v>-0.548583984375</c:v>
                </c:pt>
                <c:pt idx="76">
                  <c:v>-0.52734375</c:v>
                </c:pt>
                <c:pt idx="77">
                  <c:v>-0.505615234375</c:v>
                </c:pt>
                <c:pt idx="78">
                  <c:v>-0.4833984375</c:v>
                </c:pt>
                <c:pt idx="79">
                  <c:v>-0.460693359375</c:v>
                </c:pt>
                <c:pt idx="80">
                  <c:v>-0.4375</c:v>
                </c:pt>
                <c:pt idx="81">
                  <c:v>-0.413818359375</c:v>
                </c:pt>
                <c:pt idx="82">
                  <c:v>-0.3896484375</c:v>
                </c:pt>
                <c:pt idx="83">
                  <c:v>-0.364990234375</c:v>
                </c:pt>
                <c:pt idx="84">
                  <c:v>-0.33984375</c:v>
                </c:pt>
                <c:pt idx="85">
                  <c:v>-0.314208984375</c:v>
                </c:pt>
                <c:pt idx="86">
                  <c:v>-0.2880859375</c:v>
                </c:pt>
                <c:pt idx="87">
                  <c:v>-0.261474609375</c:v>
                </c:pt>
                <c:pt idx="88">
                  <c:v>-0.234375</c:v>
                </c:pt>
                <c:pt idx="89">
                  <c:v>-0.206787109375</c:v>
                </c:pt>
                <c:pt idx="90">
                  <c:v>-0.1787109375</c:v>
                </c:pt>
                <c:pt idx="91">
                  <c:v>-0.150146484375</c:v>
                </c:pt>
                <c:pt idx="92">
                  <c:v>-0.12109375</c:v>
                </c:pt>
                <c:pt idx="93">
                  <c:v>-9.1552734375E-2</c:v>
                </c:pt>
                <c:pt idx="94">
                  <c:v>-6.15234375E-2</c:v>
                </c:pt>
                <c:pt idx="95">
                  <c:v>-3.1005859375E-2</c:v>
                </c:pt>
                <c:pt idx="96">
                  <c:v>0</c:v>
                </c:pt>
                <c:pt idx="97">
                  <c:v>3.1005859375E-2</c:v>
                </c:pt>
                <c:pt idx="98">
                  <c:v>6.15234375E-2</c:v>
                </c:pt>
                <c:pt idx="99">
                  <c:v>9.1552734375E-2</c:v>
                </c:pt>
                <c:pt idx="100">
                  <c:v>0.12109375</c:v>
                </c:pt>
                <c:pt idx="101">
                  <c:v>0.150146484375</c:v>
                </c:pt>
                <c:pt idx="102">
                  <c:v>0.1787109375</c:v>
                </c:pt>
                <c:pt idx="103">
                  <c:v>0.206787109375</c:v>
                </c:pt>
                <c:pt idx="104">
                  <c:v>0.234375</c:v>
                </c:pt>
                <c:pt idx="105">
                  <c:v>0.261474609375</c:v>
                </c:pt>
                <c:pt idx="106">
                  <c:v>0.2880859375</c:v>
                </c:pt>
                <c:pt idx="107">
                  <c:v>0.314208984375</c:v>
                </c:pt>
                <c:pt idx="108">
                  <c:v>0.33984375</c:v>
                </c:pt>
                <c:pt idx="109">
                  <c:v>0.364990234375</c:v>
                </c:pt>
                <c:pt idx="110">
                  <c:v>0.3896484375</c:v>
                </c:pt>
                <c:pt idx="111">
                  <c:v>0.413818359375</c:v>
                </c:pt>
                <c:pt idx="112">
                  <c:v>0.4375</c:v>
                </c:pt>
                <c:pt idx="113">
                  <c:v>0.460693359375</c:v>
                </c:pt>
                <c:pt idx="114">
                  <c:v>0.4833984375</c:v>
                </c:pt>
                <c:pt idx="115">
                  <c:v>0.505615234375</c:v>
                </c:pt>
                <c:pt idx="116">
                  <c:v>0.52734375</c:v>
                </c:pt>
                <c:pt idx="117">
                  <c:v>0.548583984375</c:v>
                </c:pt>
                <c:pt idx="118">
                  <c:v>0.5693359375</c:v>
                </c:pt>
                <c:pt idx="119">
                  <c:v>0.589599609375</c:v>
                </c:pt>
                <c:pt idx="120">
                  <c:v>0.609375</c:v>
                </c:pt>
                <c:pt idx="121">
                  <c:v>0.628662109375</c:v>
                </c:pt>
                <c:pt idx="122">
                  <c:v>0.6474609375</c:v>
                </c:pt>
                <c:pt idx="123">
                  <c:v>0.665771484375</c:v>
                </c:pt>
                <c:pt idx="124">
                  <c:v>0.68359375</c:v>
                </c:pt>
                <c:pt idx="125">
                  <c:v>0.700927734375</c:v>
                </c:pt>
                <c:pt idx="126">
                  <c:v>0.7177734375</c:v>
                </c:pt>
                <c:pt idx="127">
                  <c:v>0.734130859375</c:v>
                </c:pt>
                <c:pt idx="128">
                  <c:v>0.75</c:v>
                </c:pt>
                <c:pt idx="129">
                  <c:v>0.765380859375</c:v>
                </c:pt>
                <c:pt idx="130">
                  <c:v>0.7802734375</c:v>
                </c:pt>
                <c:pt idx="131">
                  <c:v>0.794677734375</c:v>
                </c:pt>
                <c:pt idx="132">
                  <c:v>0.80859375</c:v>
                </c:pt>
                <c:pt idx="133">
                  <c:v>0.822021484375</c:v>
                </c:pt>
                <c:pt idx="134">
                  <c:v>0.8349609375</c:v>
                </c:pt>
                <c:pt idx="135">
                  <c:v>0.847412109375</c:v>
                </c:pt>
                <c:pt idx="136">
                  <c:v>0.859375</c:v>
                </c:pt>
                <c:pt idx="137">
                  <c:v>0.870849609375</c:v>
                </c:pt>
                <c:pt idx="138">
                  <c:v>0.8818359375</c:v>
                </c:pt>
                <c:pt idx="139">
                  <c:v>0.892333984375</c:v>
                </c:pt>
                <c:pt idx="140">
                  <c:v>0.90234375</c:v>
                </c:pt>
                <c:pt idx="141">
                  <c:v>0.911865234375</c:v>
                </c:pt>
                <c:pt idx="142">
                  <c:v>0.9208984375</c:v>
                </c:pt>
                <c:pt idx="143">
                  <c:v>0.929443359375</c:v>
                </c:pt>
                <c:pt idx="144">
                  <c:v>0.9375</c:v>
                </c:pt>
                <c:pt idx="145">
                  <c:v>0.945068359375</c:v>
                </c:pt>
                <c:pt idx="146">
                  <c:v>0.9521484375</c:v>
                </c:pt>
                <c:pt idx="147">
                  <c:v>0.958740234375</c:v>
                </c:pt>
                <c:pt idx="148">
                  <c:v>0.96484375</c:v>
                </c:pt>
                <c:pt idx="149">
                  <c:v>0.970458984375</c:v>
                </c:pt>
                <c:pt idx="150">
                  <c:v>0.9755859375</c:v>
                </c:pt>
                <c:pt idx="151">
                  <c:v>0.980224609375</c:v>
                </c:pt>
                <c:pt idx="152">
                  <c:v>0.984375</c:v>
                </c:pt>
                <c:pt idx="153">
                  <c:v>0.988037109375</c:v>
                </c:pt>
                <c:pt idx="154">
                  <c:v>0.9912109375</c:v>
                </c:pt>
                <c:pt idx="155">
                  <c:v>0.993896484375</c:v>
                </c:pt>
                <c:pt idx="156">
                  <c:v>0.99609375</c:v>
                </c:pt>
                <c:pt idx="157">
                  <c:v>0.997802734375</c:v>
                </c:pt>
                <c:pt idx="158">
                  <c:v>0.9990234375</c:v>
                </c:pt>
                <c:pt idx="159">
                  <c:v>0.999755859375</c:v>
                </c:pt>
                <c:pt idx="160" formatCode="0.000">
                  <c:v>1</c:v>
                </c:pt>
                <c:pt idx="161">
                  <c:v>0.999755859375</c:v>
                </c:pt>
                <c:pt idx="162">
                  <c:v>0.9990234375</c:v>
                </c:pt>
                <c:pt idx="163">
                  <c:v>0.997802734375</c:v>
                </c:pt>
                <c:pt idx="164">
                  <c:v>0.99609375</c:v>
                </c:pt>
                <c:pt idx="165">
                  <c:v>0.993896484375</c:v>
                </c:pt>
                <c:pt idx="166">
                  <c:v>0.9912109375</c:v>
                </c:pt>
                <c:pt idx="167">
                  <c:v>0.988037109375</c:v>
                </c:pt>
                <c:pt idx="168">
                  <c:v>0.984375</c:v>
                </c:pt>
                <c:pt idx="169">
                  <c:v>0.980224609375</c:v>
                </c:pt>
                <c:pt idx="170">
                  <c:v>0.9755859375</c:v>
                </c:pt>
                <c:pt idx="171">
                  <c:v>0.970458984375</c:v>
                </c:pt>
                <c:pt idx="172">
                  <c:v>0.96484375</c:v>
                </c:pt>
                <c:pt idx="173">
                  <c:v>0.958740234375</c:v>
                </c:pt>
                <c:pt idx="174">
                  <c:v>0.9521484375</c:v>
                </c:pt>
                <c:pt idx="175">
                  <c:v>0.945068359375</c:v>
                </c:pt>
                <c:pt idx="176">
                  <c:v>0.9375</c:v>
                </c:pt>
                <c:pt idx="177">
                  <c:v>0.929443359375</c:v>
                </c:pt>
                <c:pt idx="178">
                  <c:v>0.9208984375</c:v>
                </c:pt>
                <c:pt idx="179">
                  <c:v>0.911865234375</c:v>
                </c:pt>
                <c:pt idx="180">
                  <c:v>0.90234375</c:v>
                </c:pt>
                <c:pt idx="181">
                  <c:v>0.892333984375</c:v>
                </c:pt>
                <c:pt idx="182">
                  <c:v>0.8818359375</c:v>
                </c:pt>
                <c:pt idx="183">
                  <c:v>0.870849609375</c:v>
                </c:pt>
                <c:pt idx="184">
                  <c:v>0.859375</c:v>
                </c:pt>
                <c:pt idx="185">
                  <c:v>0.847412109375</c:v>
                </c:pt>
                <c:pt idx="186">
                  <c:v>0.8349609375</c:v>
                </c:pt>
                <c:pt idx="187">
                  <c:v>0.822021484375</c:v>
                </c:pt>
                <c:pt idx="188">
                  <c:v>0.80859375</c:v>
                </c:pt>
                <c:pt idx="189">
                  <c:v>0.794677734375</c:v>
                </c:pt>
                <c:pt idx="190">
                  <c:v>0.7802734375</c:v>
                </c:pt>
                <c:pt idx="191">
                  <c:v>0.765380859375</c:v>
                </c:pt>
                <c:pt idx="192">
                  <c:v>0.75</c:v>
                </c:pt>
                <c:pt idx="193">
                  <c:v>0.734130859375</c:v>
                </c:pt>
                <c:pt idx="194">
                  <c:v>0.7177734375</c:v>
                </c:pt>
                <c:pt idx="195">
                  <c:v>0.700927734375</c:v>
                </c:pt>
                <c:pt idx="196">
                  <c:v>0.68359375</c:v>
                </c:pt>
                <c:pt idx="197">
                  <c:v>0.665771484375</c:v>
                </c:pt>
                <c:pt idx="198">
                  <c:v>0.6474609375</c:v>
                </c:pt>
                <c:pt idx="199">
                  <c:v>0.628662109375</c:v>
                </c:pt>
                <c:pt idx="200">
                  <c:v>0.609375</c:v>
                </c:pt>
                <c:pt idx="201">
                  <c:v>0.589599609375</c:v>
                </c:pt>
                <c:pt idx="202">
                  <c:v>0.5693359375</c:v>
                </c:pt>
                <c:pt idx="203">
                  <c:v>0.548583984375</c:v>
                </c:pt>
                <c:pt idx="204">
                  <c:v>0.52734375</c:v>
                </c:pt>
                <c:pt idx="205">
                  <c:v>0.505615234375</c:v>
                </c:pt>
                <c:pt idx="206">
                  <c:v>0.4833984375</c:v>
                </c:pt>
                <c:pt idx="207">
                  <c:v>0.460693359375</c:v>
                </c:pt>
                <c:pt idx="208">
                  <c:v>0.4375</c:v>
                </c:pt>
                <c:pt idx="209">
                  <c:v>0.413818359375</c:v>
                </c:pt>
                <c:pt idx="210">
                  <c:v>0.3896484375</c:v>
                </c:pt>
                <c:pt idx="211">
                  <c:v>0.364990234375</c:v>
                </c:pt>
                <c:pt idx="212">
                  <c:v>0.33984375</c:v>
                </c:pt>
                <c:pt idx="213">
                  <c:v>0.314208984375</c:v>
                </c:pt>
                <c:pt idx="214">
                  <c:v>0.2880859375</c:v>
                </c:pt>
                <c:pt idx="215">
                  <c:v>0.261474609375</c:v>
                </c:pt>
                <c:pt idx="216">
                  <c:v>0.234375</c:v>
                </c:pt>
                <c:pt idx="217">
                  <c:v>0.206787109375</c:v>
                </c:pt>
                <c:pt idx="218">
                  <c:v>0.1787109375</c:v>
                </c:pt>
                <c:pt idx="219">
                  <c:v>0.150146484375</c:v>
                </c:pt>
                <c:pt idx="220">
                  <c:v>0.12109375</c:v>
                </c:pt>
                <c:pt idx="221">
                  <c:v>9.1552734375E-2</c:v>
                </c:pt>
                <c:pt idx="222">
                  <c:v>6.15234375E-2</c:v>
                </c:pt>
                <c:pt idx="223">
                  <c:v>3.1005859375E-2</c:v>
                </c:pt>
                <c:pt idx="224">
                  <c:v>0</c:v>
                </c:pt>
                <c:pt idx="225">
                  <c:v>-3.1005859375E-2</c:v>
                </c:pt>
                <c:pt idx="226">
                  <c:v>-6.15234375E-2</c:v>
                </c:pt>
                <c:pt idx="227">
                  <c:v>-9.1552734375E-2</c:v>
                </c:pt>
                <c:pt idx="228">
                  <c:v>-0.12109375</c:v>
                </c:pt>
                <c:pt idx="229">
                  <c:v>-0.150146484375</c:v>
                </c:pt>
                <c:pt idx="230">
                  <c:v>-0.1787109375</c:v>
                </c:pt>
                <c:pt idx="231">
                  <c:v>-0.206787109375</c:v>
                </c:pt>
                <c:pt idx="232">
                  <c:v>-0.234375</c:v>
                </c:pt>
                <c:pt idx="233">
                  <c:v>-0.261474609375</c:v>
                </c:pt>
                <c:pt idx="234">
                  <c:v>-0.2880859375</c:v>
                </c:pt>
                <c:pt idx="235">
                  <c:v>-0.314208984375</c:v>
                </c:pt>
                <c:pt idx="236">
                  <c:v>-0.33984375</c:v>
                </c:pt>
                <c:pt idx="237">
                  <c:v>-0.364990234375</c:v>
                </c:pt>
                <c:pt idx="238">
                  <c:v>-0.3896484375</c:v>
                </c:pt>
                <c:pt idx="239">
                  <c:v>-0.413818359375</c:v>
                </c:pt>
                <c:pt idx="240">
                  <c:v>-0.4375</c:v>
                </c:pt>
                <c:pt idx="241">
                  <c:v>-0.460693359375</c:v>
                </c:pt>
                <c:pt idx="242">
                  <c:v>-0.4833984375</c:v>
                </c:pt>
                <c:pt idx="243">
                  <c:v>-0.505615234375</c:v>
                </c:pt>
                <c:pt idx="244">
                  <c:v>-0.52734375</c:v>
                </c:pt>
                <c:pt idx="245">
                  <c:v>-0.548583984375</c:v>
                </c:pt>
                <c:pt idx="246">
                  <c:v>-0.5693359375</c:v>
                </c:pt>
                <c:pt idx="247">
                  <c:v>-0.589599609375</c:v>
                </c:pt>
                <c:pt idx="248">
                  <c:v>-0.609375</c:v>
                </c:pt>
                <c:pt idx="249">
                  <c:v>-0.628662109375</c:v>
                </c:pt>
                <c:pt idx="250">
                  <c:v>-0.6474609375</c:v>
                </c:pt>
                <c:pt idx="251">
                  <c:v>-0.665771484375</c:v>
                </c:pt>
                <c:pt idx="252">
                  <c:v>-0.68359375</c:v>
                </c:pt>
                <c:pt idx="253">
                  <c:v>-0.700927734375</c:v>
                </c:pt>
                <c:pt idx="254">
                  <c:v>-0.7177734375</c:v>
                </c:pt>
                <c:pt idx="255">
                  <c:v>-0.734130859375</c:v>
                </c:pt>
                <c:pt idx="256">
                  <c:v>-0.75</c:v>
                </c:pt>
                <c:pt idx="257">
                  <c:v>-0.765380859375</c:v>
                </c:pt>
                <c:pt idx="258">
                  <c:v>-0.7802734375</c:v>
                </c:pt>
                <c:pt idx="259">
                  <c:v>-0.794677734375</c:v>
                </c:pt>
                <c:pt idx="260">
                  <c:v>-0.80859375</c:v>
                </c:pt>
                <c:pt idx="261">
                  <c:v>-0.822021484375</c:v>
                </c:pt>
                <c:pt idx="262">
                  <c:v>-0.8349609375</c:v>
                </c:pt>
                <c:pt idx="263">
                  <c:v>-0.847412109375</c:v>
                </c:pt>
                <c:pt idx="264">
                  <c:v>-0.859375</c:v>
                </c:pt>
                <c:pt idx="265">
                  <c:v>-0.870849609375</c:v>
                </c:pt>
                <c:pt idx="266">
                  <c:v>-0.8818359375</c:v>
                </c:pt>
                <c:pt idx="267">
                  <c:v>-0.892333984375</c:v>
                </c:pt>
                <c:pt idx="268">
                  <c:v>-0.90234375</c:v>
                </c:pt>
                <c:pt idx="269">
                  <c:v>-0.911865234375</c:v>
                </c:pt>
                <c:pt idx="270">
                  <c:v>-0.9208984375</c:v>
                </c:pt>
                <c:pt idx="271">
                  <c:v>-0.929443359375</c:v>
                </c:pt>
                <c:pt idx="272">
                  <c:v>-0.9375</c:v>
                </c:pt>
                <c:pt idx="273">
                  <c:v>-0.945068359375</c:v>
                </c:pt>
                <c:pt idx="274">
                  <c:v>-0.9521484375</c:v>
                </c:pt>
                <c:pt idx="275">
                  <c:v>-0.958740234375</c:v>
                </c:pt>
                <c:pt idx="276">
                  <c:v>-0.96484375</c:v>
                </c:pt>
                <c:pt idx="277">
                  <c:v>-0.970458984375</c:v>
                </c:pt>
                <c:pt idx="278">
                  <c:v>-0.9755859375</c:v>
                </c:pt>
                <c:pt idx="279">
                  <c:v>-0.980224609375</c:v>
                </c:pt>
                <c:pt idx="280">
                  <c:v>-0.984375</c:v>
                </c:pt>
                <c:pt idx="281">
                  <c:v>-0.988037109375</c:v>
                </c:pt>
                <c:pt idx="282">
                  <c:v>-0.9912109375</c:v>
                </c:pt>
                <c:pt idx="283">
                  <c:v>-0.993896484375</c:v>
                </c:pt>
                <c:pt idx="284">
                  <c:v>-0.99609375</c:v>
                </c:pt>
                <c:pt idx="285">
                  <c:v>-0.997802734375</c:v>
                </c:pt>
                <c:pt idx="286">
                  <c:v>-0.9990234375</c:v>
                </c:pt>
                <c:pt idx="287">
                  <c:v>-0.999755859375</c:v>
                </c:pt>
                <c:pt idx="288">
                  <c:v>-1</c:v>
                </c:pt>
                <c:pt idx="289">
                  <c:v>-0.999755859375</c:v>
                </c:pt>
                <c:pt idx="290">
                  <c:v>-0.9990234375</c:v>
                </c:pt>
                <c:pt idx="291">
                  <c:v>-0.997802734375</c:v>
                </c:pt>
                <c:pt idx="292">
                  <c:v>-0.99609375</c:v>
                </c:pt>
                <c:pt idx="293">
                  <c:v>-0.993896484375</c:v>
                </c:pt>
                <c:pt idx="294">
                  <c:v>-0.9912109375</c:v>
                </c:pt>
                <c:pt idx="295">
                  <c:v>-0.988037109375</c:v>
                </c:pt>
                <c:pt idx="296">
                  <c:v>-0.984375</c:v>
                </c:pt>
                <c:pt idx="297">
                  <c:v>-0.980224609375</c:v>
                </c:pt>
                <c:pt idx="298">
                  <c:v>-0.9755859375</c:v>
                </c:pt>
                <c:pt idx="299">
                  <c:v>-0.970458984375</c:v>
                </c:pt>
                <c:pt idx="300">
                  <c:v>-0.96484375</c:v>
                </c:pt>
                <c:pt idx="301">
                  <c:v>-0.958740234375</c:v>
                </c:pt>
                <c:pt idx="302">
                  <c:v>-0.9521484375</c:v>
                </c:pt>
                <c:pt idx="303">
                  <c:v>-0.945068359375</c:v>
                </c:pt>
                <c:pt idx="304">
                  <c:v>-0.9375</c:v>
                </c:pt>
                <c:pt idx="305">
                  <c:v>-0.929443359375</c:v>
                </c:pt>
                <c:pt idx="306">
                  <c:v>-0.9208984375</c:v>
                </c:pt>
                <c:pt idx="307">
                  <c:v>-0.911865234375</c:v>
                </c:pt>
                <c:pt idx="308">
                  <c:v>-0.90234375</c:v>
                </c:pt>
                <c:pt idx="309">
                  <c:v>-0.892333984375</c:v>
                </c:pt>
                <c:pt idx="310">
                  <c:v>-0.8818359375</c:v>
                </c:pt>
                <c:pt idx="311">
                  <c:v>-0.870849609375</c:v>
                </c:pt>
                <c:pt idx="312">
                  <c:v>-0.859375</c:v>
                </c:pt>
                <c:pt idx="313">
                  <c:v>-0.847412109375</c:v>
                </c:pt>
                <c:pt idx="314">
                  <c:v>-0.8349609375</c:v>
                </c:pt>
                <c:pt idx="315">
                  <c:v>-0.822021484375</c:v>
                </c:pt>
                <c:pt idx="316">
                  <c:v>-0.80859375</c:v>
                </c:pt>
                <c:pt idx="317">
                  <c:v>-0.794677734375</c:v>
                </c:pt>
                <c:pt idx="318">
                  <c:v>-0.7802734375</c:v>
                </c:pt>
                <c:pt idx="319">
                  <c:v>-0.765380859375</c:v>
                </c:pt>
                <c:pt idx="320">
                  <c:v>-0.75</c:v>
                </c:pt>
                <c:pt idx="321">
                  <c:v>-0.734130859375</c:v>
                </c:pt>
                <c:pt idx="322">
                  <c:v>-0.7177734375</c:v>
                </c:pt>
                <c:pt idx="323">
                  <c:v>-0.700927734375</c:v>
                </c:pt>
                <c:pt idx="324">
                  <c:v>-0.68359375</c:v>
                </c:pt>
                <c:pt idx="325">
                  <c:v>-0.665771484375</c:v>
                </c:pt>
                <c:pt idx="326">
                  <c:v>-0.6474609375</c:v>
                </c:pt>
                <c:pt idx="327">
                  <c:v>-0.628662109375</c:v>
                </c:pt>
                <c:pt idx="328">
                  <c:v>-0.609375</c:v>
                </c:pt>
                <c:pt idx="329">
                  <c:v>-0.589599609375</c:v>
                </c:pt>
                <c:pt idx="330">
                  <c:v>-0.5693359375</c:v>
                </c:pt>
                <c:pt idx="331">
                  <c:v>-0.548583984375</c:v>
                </c:pt>
                <c:pt idx="332">
                  <c:v>-0.52734375</c:v>
                </c:pt>
                <c:pt idx="333">
                  <c:v>-0.505615234375</c:v>
                </c:pt>
                <c:pt idx="334">
                  <c:v>-0.4833984375</c:v>
                </c:pt>
                <c:pt idx="335">
                  <c:v>-0.460693359375</c:v>
                </c:pt>
                <c:pt idx="336">
                  <c:v>-0.4375</c:v>
                </c:pt>
                <c:pt idx="337">
                  <c:v>-0.413818359375</c:v>
                </c:pt>
                <c:pt idx="338">
                  <c:v>-0.3896484375</c:v>
                </c:pt>
                <c:pt idx="339">
                  <c:v>-0.364990234375</c:v>
                </c:pt>
                <c:pt idx="340">
                  <c:v>-0.33984375</c:v>
                </c:pt>
                <c:pt idx="341">
                  <c:v>-0.314208984375</c:v>
                </c:pt>
                <c:pt idx="342">
                  <c:v>-0.2880859375</c:v>
                </c:pt>
                <c:pt idx="343">
                  <c:v>-0.261474609375</c:v>
                </c:pt>
                <c:pt idx="344">
                  <c:v>-0.234375</c:v>
                </c:pt>
                <c:pt idx="345">
                  <c:v>-0.206787109375</c:v>
                </c:pt>
                <c:pt idx="346">
                  <c:v>-0.1787109375</c:v>
                </c:pt>
                <c:pt idx="347">
                  <c:v>-0.150146484375</c:v>
                </c:pt>
                <c:pt idx="348">
                  <c:v>-0.12109375</c:v>
                </c:pt>
                <c:pt idx="349">
                  <c:v>-9.1552734375E-2</c:v>
                </c:pt>
                <c:pt idx="350">
                  <c:v>-6.15234375E-2</c:v>
                </c:pt>
                <c:pt idx="351">
                  <c:v>-3.1005859375E-2</c:v>
                </c:pt>
                <c:pt idx="352">
                  <c:v>0</c:v>
                </c:pt>
                <c:pt idx="353">
                  <c:v>3.1005859375E-2</c:v>
                </c:pt>
                <c:pt idx="354">
                  <c:v>6.15234375E-2</c:v>
                </c:pt>
                <c:pt idx="355">
                  <c:v>9.1552734375E-2</c:v>
                </c:pt>
                <c:pt idx="356">
                  <c:v>0.12109375</c:v>
                </c:pt>
                <c:pt idx="357">
                  <c:v>0.150146484375</c:v>
                </c:pt>
                <c:pt idx="358">
                  <c:v>0.1787109375</c:v>
                </c:pt>
                <c:pt idx="359">
                  <c:v>0.206787109375</c:v>
                </c:pt>
                <c:pt idx="360">
                  <c:v>0.234375</c:v>
                </c:pt>
                <c:pt idx="361">
                  <c:v>0.261474609375</c:v>
                </c:pt>
                <c:pt idx="362">
                  <c:v>0.2880859375</c:v>
                </c:pt>
                <c:pt idx="363">
                  <c:v>0.314208984375</c:v>
                </c:pt>
                <c:pt idx="364">
                  <c:v>0.33984375</c:v>
                </c:pt>
                <c:pt idx="365">
                  <c:v>0.364990234375</c:v>
                </c:pt>
                <c:pt idx="366">
                  <c:v>0.3896484375</c:v>
                </c:pt>
                <c:pt idx="367">
                  <c:v>0.413818359375</c:v>
                </c:pt>
                <c:pt idx="368">
                  <c:v>0.4375</c:v>
                </c:pt>
                <c:pt idx="369">
                  <c:v>0.460693359375</c:v>
                </c:pt>
                <c:pt idx="370">
                  <c:v>0.4833984375</c:v>
                </c:pt>
                <c:pt idx="371">
                  <c:v>0.505615234375</c:v>
                </c:pt>
                <c:pt idx="372">
                  <c:v>0.52734375</c:v>
                </c:pt>
                <c:pt idx="373">
                  <c:v>0.548583984375</c:v>
                </c:pt>
                <c:pt idx="374">
                  <c:v>0.5693359375</c:v>
                </c:pt>
                <c:pt idx="375">
                  <c:v>0.589599609375</c:v>
                </c:pt>
                <c:pt idx="376">
                  <c:v>0.609375</c:v>
                </c:pt>
                <c:pt idx="377">
                  <c:v>0.628662109375</c:v>
                </c:pt>
                <c:pt idx="378">
                  <c:v>0.6474609375</c:v>
                </c:pt>
                <c:pt idx="379">
                  <c:v>0.665771484375</c:v>
                </c:pt>
                <c:pt idx="380">
                  <c:v>0.68359375</c:v>
                </c:pt>
                <c:pt idx="381">
                  <c:v>0.700927734375</c:v>
                </c:pt>
                <c:pt idx="382">
                  <c:v>0.7177734375</c:v>
                </c:pt>
                <c:pt idx="383">
                  <c:v>0.734130859375</c:v>
                </c:pt>
                <c:pt idx="384">
                  <c:v>0.75</c:v>
                </c:pt>
                <c:pt idx="385">
                  <c:v>0.765380859375</c:v>
                </c:pt>
                <c:pt idx="386">
                  <c:v>0.7802734375</c:v>
                </c:pt>
                <c:pt idx="387">
                  <c:v>0.794677734375</c:v>
                </c:pt>
                <c:pt idx="388">
                  <c:v>0.80859375</c:v>
                </c:pt>
                <c:pt idx="389">
                  <c:v>0.822021484375</c:v>
                </c:pt>
                <c:pt idx="390">
                  <c:v>0.8349609375</c:v>
                </c:pt>
                <c:pt idx="391">
                  <c:v>0.847412109375</c:v>
                </c:pt>
                <c:pt idx="392">
                  <c:v>0.859375</c:v>
                </c:pt>
                <c:pt idx="393">
                  <c:v>0.870849609375</c:v>
                </c:pt>
                <c:pt idx="394">
                  <c:v>0.8818359375</c:v>
                </c:pt>
                <c:pt idx="395">
                  <c:v>0.892333984375</c:v>
                </c:pt>
                <c:pt idx="396">
                  <c:v>0.90234375</c:v>
                </c:pt>
                <c:pt idx="397">
                  <c:v>0.911865234375</c:v>
                </c:pt>
                <c:pt idx="398">
                  <c:v>0.9208984375</c:v>
                </c:pt>
                <c:pt idx="399">
                  <c:v>0.929443359375</c:v>
                </c:pt>
                <c:pt idx="400">
                  <c:v>0.9375</c:v>
                </c:pt>
                <c:pt idx="401">
                  <c:v>0.945068359375</c:v>
                </c:pt>
                <c:pt idx="402">
                  <c:v>0.9521484375</c:v>
                </c:pt>
                <c:pt idx="403">
                  <c:v>0.958740234375</c:v>
                </c:pt>
                <c:pt idx="404">
                  <c:v>0.96484375</c:v>
                </c:pt>
                <c:pt idx="405">
                  <c:v>0.970458984375</c:v>
                </c:pt>
                <c:pt idx="406">
                  <c:v>0.9755859375</c:v>
                </c:pt>
                <c:pt idx="407">
                  <c:v>0.980224609375</c:v>
                </c:pt>
                <c:pt idx="408">
                  <c:v>0.984375</c:v>
                </c:pt>
                <c:pt idx="409">
                  <c:v>0.988037109375</c:v>
                </c:pt>
                <c:pt idx="410">
                  <c:v>0.9912109375</c:v>
                </c:pt>
                <c:pt idx="411">
                  <c:v>0.993896484375</c:v>
                </c:pt>
                <c:pt idx="412">
                  <c:v>0.99609375</c:v>
                </c:pt>
                <c:pt idx="413">
                  <c:v>0.997802734375</c:v>
                </c:pt>
                <c:pt idx="414">
                  <c:v>0.9990234375</c:v>
                </c:pt>
                <c:pt idx="415">
                  <c:v>0.999755859375</c:v>
                </c:pt>
                <c:pt idx="416">
                  <c:v>1</c:v>
                </c:pt>
                <c:pt idx="417">
                  <c:v>0.999755859375</c:v>
                </c:pt>
                <c:pt idx="418">
                  <c:v>0.9990234375</c:v>
                </c:pt>
                <c:pt idx="419">
                  <c:v>0.997802734375</c:v>
                </c:pt>
                <c:pt idx="420">
                  <c:v>0.99609375</c:v>
                </c:pt>
                <c:pt idx="421">
                  <c:v>0.993896484375</c:v>
                </c:pt>
                <c:pt idx="422">
                  <c:v>0.9912109375</c:v>
                </c:pt>
                <c:pt idx="423">
                  <c:v>0.988037109375</c:v>
                </c:pt>
                <c:pt idx="424">
                  <c:v>0.984375</c:v>
                </c:pt>
                <c:pt idx="425">
                  <c:v>0.980224609375</c:v>
                </c:pt>
                <c:pt idx="426">
                  <c:v>0.9755859375</c:v>
                </c:pt>
                <c:pt idx="427">
                  <c:v>0.970458984375</c:v>
                </c:pt>
                <c:pt idx="428">
                  <c:v>0.96484375</c:v>
                </c:pt>
                <c:pt idx="429">
                  <c:v>0.958740234375</c:v>
                </c:pt>
                <c:pt idx="430">
                  <c:v>0.9521484375</c:v>
                </c:pt>
                <c:pt idx="431">
                  <c:v>0.945068359375</c:v>
                </c:pt>
                <c:pt idx="432">
                  <c:v>0.9375</c:v>
                </c:pt>
                <c:pt idx="433">
                  <c:v>0.929443359375</c:v>
                </c:pt>
                <c:pt idx="434">
                  <c:v>0.9208984375</c:v>
                </c:pt>
                <c:pt idx="435">
                  <c:v>0.911865234375</c:v>
                </c:pt>
                <c:pt idx="436">
                  <c:v>0.90234375</c:v>
                </c:pt>
                <c:pt idx="437">
                  <c:v>0.892333984375</c:v>
                </c:pt>
                <c:pt idx="438">
                  <c:v>0.8818359375</c:v>
                </c:pt>
                <c:pt idx="439">
                  <c:v>0.870849609375</c:v>
                </c:pt>
                <c:pt idx="440">
                  <c:v>0.859375</c:v>
                </c:pt>
                <c:pt idx="441">
                  <c:v>0.847412109375</c:v>
                </c:pt>
                <c:pt idx="442">
                  <c:v>0.8349609375</c:v>
                </c:pt>
                <c:pt idx="443">
                  <c:v>0.822021484375</c:v>
                </c:pt>
                <c:pt idx="444">
                  <c:v>0.80859375</c:v>
                </c:pt>
                <c:pt idx="445">
                  <c:v>0.794677734375</c:v>
                </c:pt>
                <c:pt idx="446">
                  <c:v>0.7802734375</c:v>
                </c:pt>
                <c:pt idx="447">
                  <c:v>0.765380859375</c:v>
                </c:pt>
                <c:pt idx="448">
                  <c:v>0.75</c:v>
                </c:pt>
                <c:pt idx="449">
                  <c:v>0.734130859375</c:v>
                </c:pt>
                <c:pt idx="450">
                  <c:v>0.7177734375</c:v>
                </c:pt>
                <c:pt idx="451">
                  <c:v>0.700927734375</c:v>
                </c:pt>
                <c:pt idx="452">
                  <c:v>0.68359375</c:v>
                </c:pt>
                <c:pt idx="453">
                  <c:v>0.665771484375</c:v>
                </c:pt>
                <c:pt idx="454">
                  <c:v>0.6474609375</c:v>
                </c:pt>
                <c:pt idx="455">
                  <c:v>0.628662109375</c:v>
                </c:pt>
                <c:pt idx="456">
                  <c:v>0.609375</c:v>
                </c:pt>
                <c:pt idx="457">
                  <c:v>0.589599609375</c:v>
                </c:pt>
                <c:pt idx="458">
                  <c:v>0.5693359375</c:v>
                </c:pt>
                <c:pt idx="459">
                  <c:v>0.548583984375</c:v>
                </c:pt>
                <c:pt idx="460">
                  <c:v>0.52734375</c:v>
                </c:pt>
                <c:pt idx="461">
                  <c:v>0.505615234375</c:v>
                </c:pt>
                <c:pt idx="462">
                  <c:v>0.4833984375</c:v>
                </c:pt>
                <c:pt idx="463">
                  <c:v>0.460693359375</c:v>
                </c:pt>
                <c:pt idx="464">
                  <c:v>0.4375</c:v>
                </c:pt>
                <c:pt idx="465">
                  <c:v>0.413818359375</c:v>
                </c:pt>
                <c:pt idx="466">
                  <c:v>0.3896484375</c:v>
                </c:pt>
                <c:pt idx="467">
                  <c:v>0.364990234375</c:v>
                </c:pt>
                <c:pt idx="468">
                  <c:v>0.33984375</c:v>
                </c:pt>
                <c:pt idx="469">
                  <c:v>0.314208984375</c:v>
                </c:pt>
                <c:pt idx="470">
                  <c:v>0.2880859375</c:v>
                </c:pt>
                <c:pt idx="471">
                  <c:v>0.261474609375</c:v>
                </c:pt>
                <c:pt idx="472">
                  <c:v>0.234375</c:v>
                </c:pt>
                <c:pt idx="473">
                  <c:v>0.206787109375</c:v>
                </c:pt>
                <c:pt idx="474">
                  <c:v>0.1787109375</c:v>
                </c:pt>
                <c:pt idx="475">
                  <c:v>0.150146484375</c:v>
                </c:pt>
                <c:pt idx="476">
                  <c:v>0.12109375</c:v>
                </c:pt>
                <c:pt idx="477">
                  <c:v>9.1552734375E-2</c:v>
                </c:pt>
                <c:pt idx="478">
                  <c:v>6.15234375E-2</c:v>
                </c:pt>
                <c:pt idx="479">
                  <c:v>3.1005859375E-2</c:v>
                </c:pt>
                <c:pt idx="480">
                  <c:v>0</c:v>
                </c:pt>
                <c:pt idx="481">
                  <c:v>-3.1005859375E-2</c:v>
                </c:pt>
                <c:pt idx="482">
                  <c:v>-6.15234375E-2</c:v>
                </c:pt>
                <c:pt idx="483">
                  <c:v>-9.1552734375E-2</c:v>
                </c:pt>
                <c:pt idx="484">
                  <c:v>-0.12109375</c:v>
                </c:pt>
                <c:pt idx="485">
                  <c:v>-0.150146484375</c:v>
                </c:pt>
                <c:pt idx="486">
                  <c:v>-0.1787109375</c:v>
                </c:pt>
                <c:pt idx="487">
                  <c:v>-0.206787109375</c:v>
                </c:pt>
                <c:pt idx="488">
                  <c:v>-0.234375</c:v>
                </c:pt>
                <c:pt idx="489">
                  <c:v>-0.261474609375</c:v>
                </c:pt>
                <c:pt idx="490">
                  <c:v>-0.2880859375</c:v>
                </c:pt>
                <c:pt idx="491">
                  <c:v>-0.314208984375</c:v>
                </c:pt>
                <c:pt idx="492">
                  <c:v>-0.33984375</c:v>
                </c:pt>
                <c:pt idx="493">
                  <c:v>-0.364990234375</c:v>
                </c:pt>
                <c:pt idx="494">
                  <c:v>-0.3896484375</c:v>
                </c:pt>
                <c:pt idx="495">
                  <c:v>-0.413818359375</c:v>
                </c:pt>
                <c:pt idx="496">
                  <c:v>-0.4375</c:v>
                </c:pt>
                <c:pt idx="497">
                  <c:v>-0.460693359375</c:v>
                </c:pt>
                <c:pt idx="498">
                  <c:v>-0.4833984375</c:v>
                </c:pt>
                <c:pt idx="499">
                  <c:v>-0.505615234375</c:v>
                </c:pt>
                <c:pt idx="500">
                  <c:v>-0.52734375</c:v>
                </c:pt>
                <c:pt idx="501">
                  <c:v>-0.548583984375</c:v>
                </c:pt>
                <c:pt idx="502">
                  <c:v>-0.5693359375</c:v>
                </c:pt>
                <c:pt idx="503">
                  <c:v>-0.589599609375</c:v>
                </c:pt>
                <c:pt idx="504">
                  <c:v>-0.609375</c:v>
                </c:pt>
                <c:pt idx="505">
                  <c:v>-0.628662109375</c:v>
                </c:pt>
                <c:pt idx="506">
                  <c:v>-0.6474609375</c:v>
                </c:pt>
                <c:pt idx="507">
                  <c:v>-0.665771484375</c:v>
                </c:pt>
                <c:pt idx="508">
                  <c:v>-0.68359375</c:v>
                </c:pt>
                <c:pt idx="509">
                  <c:v>-0.700927734375</c:v>
                </c:pt>
                <c:pt idx="510">
                  <c:v>-0.7177734375</c:v>
                </c:pt>
                <c:pt idx="511">
                  <c:v>-0.734130859375</c:v>
                </c:pt>
                <c:pt idx="512">
                  <c:v>-0.75</c:v>
                </c:pt>
                <c:pt idx="513">
                  <c:v>-0.765380859375</c:v>
                </c:pt>
                <c:pt idx="514">
                  <c:v>-0.7802734375</c:v>
                </c:pt>
                <c:pt idx="515">
                  <c:v>-0.794677734375</c:v>
                </c:pt>
                <c:pt idx="516">
                  <c:v>-0.80859375</c:v>
                </c:pt>
                <c:pt idx="517">
                  <c:v>-0.822021484375</c:v>
                </c:pt>
                <c:pt idx="518">
                  <c:v>-0.8349609375</c:v>
                </c:pt>
                <c:pt idx="519">
                  <c:v>-0.847412109375</c:v>
                </c:pt>
                <c:pt idx="520">
                  <c:v>-0.859375</c:v>
                </c:pt>
                <c:pt idx="521">
                  <c:v>-0.870849609375</c:v>
                </c:pt>
                <c:pt idx="522">
                  <c:v>-0.8818359375</c:v>
                </c:pt>
                <c:pt idx="523">
                  <c:v>-0.892333984375</c:v>
                </c:pt>
                <c:pt idx="524">
                  <c:v>-0.90234375</c:v>
                </c:pt>
                <c:pt idx="525">
                  <c:v>-0.911865234375</c:v>
                </c:pt>
                <c:pt idx="526">
                  <c:v>-0.9208984375</c:v>
                </c:pt>
                <c:pt idx="527">
                  <c:v>-0.929443359375</c:v>
                </c:pt>
                <c:pt idx="528">
                  <c:v>-0.9375</c:v>
                </c:pt>
                <c:pt idx="529">
                  <c:v>-0.945068359375</c:v>
                </c:pt>
                <c:pt idx="530">
                  <c:v>-0.9521484375</c:v>
                </c:pt>
                <c:pt idx="531">
                  <c:v>-0.958740234375</c:v>
                </c:pt>
                <c:pt idx="532">
                  <c:v>-0.96484375</c:v>
                </c:pt>
                <c:pt idx="533">
                  <c:v>-0.970458984375</c:v>
                </c:pt>
                <c:pt idx="534">
                  <c:v>-0.9755859375</c:v>
                </c:pt>
                <c:pt idx="535">
                  <c:v>-0.980224609375</c:v>
                </c:pt>
                <c:pt idx="536">
                  <c:v>-0.984375</c:v>
                </c:pt>
                <c:pt idx="537">
                  <c:v>-0.988037109375</c:v>
                </c:pt>
                <c:pt idx="538">
                  <c:v>-0.9912109375</c:v>
                </c:pt>
                <c:pt idx="539">
                  <c:v>-0.993896484375</c:v>
                </c:pt>
                <c:pt idx="540">
                  <c:v>-0.99609375</c:v>
                </c:pt>
                <c:pt idx="541">
                  <c:v>-0.997802734375</c:v>
                </c:pt>
                <c:pt idx="542">
                  <c:v>-0.9990234375</c:v>
                </c:pt>
                <c:pt idx="543">
                  <c:v>-0.999755859375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A1-4715-BB62-0EC240CA5F8D}"/>
            </c:ext>
          </c:extLst>
        </c:ser>
        <c:ser>
          <c:idx val="2"/>
          <c:order val="1"/>
          <c:tx>
            <c:strRef>
              <c:f>'256 transients'!$E$9</c:f>
              <c:strCache>
                <c:ptCount val="1"/>
                <c:pt idx="0">
                  <c:v>24*dS/dN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'256 transients'!$B$10:$B$565</c:f>
              <c:numCache>
                <c:formatCode>General</c:formatCode>
                <c:ptCount val="556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41</c:v>
                </c:pt>
                <c:pt idx="74">
                  <c:v>42</c:v>
                </c:pt>
                <c:pt idx="75">
                  <c:v>43</c:v>
                </c:pt>
                <c:pt idx="76">
                  <c:v>44</c:v>
                </c:pt>
                <c:pt idx="77">
                  <c:v>45</c:v>
                </c:pt>
                <c:pt idx="78">
                  <c:v>46</c:v>
                </c:pt>
                <c:pt idx="79">
                  <c:v>47</c:v>
                </c:pt>
                <c:pt idx="80">
                  <c:v>48</c:v>
                </c:pt>
                <c:pt idx="81">
                  <c:v>49</c:v>
                </c:pt>
                <c:pt idx="82">
                  <c:v>50</c:v>
                </c:pt>
                <c:pt idx="83">
                  <c:v>51</c:v>
                </c:pt>
                <c:pt idx="84">
                  <c:v>52</c:v>
                </c:pt>
                <c:pt idx="85">
                  <c:v>53</c:v>
                </c:pt>
                <c:pt idx="86">
                  <c:v>54</c:v>
                </c:pt>
                <c:pt idx="87">
                  <c:v>55</c:v>
                </c:pt>
                <c:pt idx="88">
                  <c:v>56</c:v>
                </c:pt>
                <c:pt idx="89">
                  <c:v>57</c:v>
                </c:pt>
                <c:pt idx="90">
                  <c:v>58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62</c:v>
                </c:pt>
                <c:pt idx="95">
                  <c:v>63</c:v>
                </c:pt>
                <c:pt idx="96">
                  <c:v>64</c:v>
                </c:pt>
                <c:pt idx="97">
                  <c:v>65</c:v>
                </c:pt>
                <c:pt idx="98">
                  <c:v>66</c:v>
                </c:pt>
                <c:pt idx="99">
                  <c:v>67</c:v>
                </c:pt>
                <c:pt idx="100">
                  <c:v>68</c:v>
                </c:pt>
                <c:pt idx="101">
                  <c:v>69</c:v>
                </c:pt>
                <c:pt idx="102">
                  <c:v>70</c:v>
                </c:pt>
                <c:pt idx="103">
                  <c:v>71</c:v>
                </c:pt>
                <c:pt idx="104">
                  <c:v>72</c:v>
                </c:pt>
                <c:pt idx="105">
                  <c:v>73</c:v>
                </c:pt>
                <c:pt idx="106">
                  <c:v>74</c:v>
                </c:pt>
                <c:pt idx="107">
                  <c:v>75</c:v>
                </c:pt>
                <c:pt idx="108">
                  <c:v>76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80</c:v>
                </c:pt>
                <c:pt idx="113">
                  <c:v>81</c:v>
                </c:pt>
                <c:pt idx="114">
                  <c:v>82</c:v>
                </c:pt>
                <c:pt idx="115">
                  <c:v>83</c:v>
                </c:pt>
                <c:pt idx="116">
                  <c:v>84</c:v>
                </c:pt>
                <c:pt idx="117">
                  <c:v>85</c:v>
                </c:pt>
                <c:pt idx="118">
                  <c:v>86</c:v>
                </c:pt>
                <c:pt idx="119">
                  <c:v>87</c:v>
                </c:pt>
                <c:pt idx="120">
                  <c:v>88</c:v>
                </c:pt>
                <c:pt idx="121">
                  <c:v>89</c:v>
                </c:pt>
                <c:pt idx="122">
                  <c:v>90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94</c:v>
                </c:pt>
                <c:pt idx="127">
                  <c:v>95</c:v>
                </c:pt>
                <c:pt idx="128">
                  <c:v>96</c:v>
                </c:pt>
                <c:pt idx="129">
                  <c:v>97</c:v>
                </c:pt>
                <c:pt idx="130">
                  <c:v>98</c:v>
                </c:pt>
                <c:pt idx="131">
                  <c:v>99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105</c:v>
                </c:pt>
                <c:pt idx="138">
                  <c:v>106</c:v>
                </c:pt>
                <c:pt idx="139">
                  <c:v>107</c:v>
                </c:pt>
                <c:pt idx="140">
                  <c:v>108</c:v>
                </c:pt>
                <c:pt idx="141">
                  <c:v>109</c:v>
                </c:pt>
                <c:pt idx="142">
                  <c:v>110</c:v>
                </c:pt>
                <c:pt idx="143">
                  <c:v>111</c:v>
                </c:pt>
                <c:pt idx="144">
                  <c:v>112</c:v>
                </c:pt>
                <c:pt idx="145">
                  <c:v>113</c:v>
                </c:pt>
                <c:pt idx="146">
                  <c:v>114</c:v>
                </c:pt>
                <c:pt idx="147">
                  <c:v>115</c:v>
                </c:pt>
                <c:pt idx="148">
                  <c:v>116</c:v>
                </c:pt>
                <c:pt idx="149">
                  <c:v>117</c:v>
                </c:pt>
                <c:pt idx="150">
                  <c:v>118</c:v>
                </c:pt>
                <c:pt idx="151">
                  <c:v>119</c:v>
                </c:pt>
                <c:pt idx="152">
                  <c:v>120</c:v>
                </c:pt>
                <c:pt idx="153">
                  <c:v>121</c:v>
                </c:pt>
                <c:pt idx="154">
                  <c:v>122</c:v>
                </c:pt>
                <c:pt idx="155">
                  <c:v>123</c:v>
                </c:pt>
                <c:pt idx="156">
                  <c:v>124</c:v>
                </c:pt>
                <c:pt idx="157">
                  <c:v>125</c:v>
                </c:pt>
                <c:pt idx="158">
                  <c:v>126</c:v>
                </c:pt>
                <c:pt idx="159">
                  <c:v>127</c:v>
                </c:pt>
                <c:pt idx="160">
                  <c:v>128</c:v>
                </c:pt>
                <c:pt idx="161">
                  <c:v>129</c:v>
                </c:pt>
                <c:pt idx="162">
                  <c:v>130</c:v>
                </c:pt>
                <c:pt idx="163">
                  <c:v>131</c:v>
                </c:pt>
                <c:pt idx="164">
                  <c:v>132</c:v>
                </c:pt>
                <c:pt idx="165">
                  <c:v>133</c:v>
                </c:pt>
                <c:pt idx="166">
                  <c:v>134</c:v>
                </c:pt>
                <c:pt idx="167">
                  <c:v>135</c:v>
                </c:pt>
                <c:pt idx="168">
                  <c:v>136</c:v>
                </c:pt>
                <c:pt idx="169">
                  <c:v>137</c:v>
                </c:pt>
                <c:pt idx="170">
                  <c:v>138</c:v>
                </c:pt>
                <c:pt idx="171">
                  <c:v>139</c:v>
                </c:pt>
                <c:pt idx="172">
                  <c:v>140</c:v>
                </c:pt>
                <c:pt idx="173">
                  <c:v>141</c:v>
                </c:pt>
                <c:pt idx="174">
                  <c:v>142</c:v>
                </c:pt>
                <c:pt idx="175">
                  <c:v>143</c:v>
                </c:pt>
                <c:pt idx="176">
                  <c:v>144</c:v>
                </c:pt>
                <c:pt idx="177">
                  <c:v>145</c:v>
                </c:pt>
                <c:pt idx="178">
                  <c:v>146</c:v>
                </c:pt>
                <c:pt idx="179">
                  <c:v>147</c:v>
                </c:pt>
                <c:pt idx="180">
                  <c:v>148</c:v>
                </c:pt>
                <c:pt idx="181">
                  <c:v>149</c:v>
                </c:pt>
                <c:pt idx="182">
                  <c:v>150</c:v>
                </c:pt>
                <c:pt idx="183">
                  <c:v>151</c:v>
                </c:pt>
                <c:pt idx="184">
                  <c:v>152</c:v>
                </c:pt>
                <c:pt idx="185">
                  <c:v>153</c:v>
                </c:pt>
                <c:pt idx="186">
                  <c:v>154</c:v>
                </c:pt>
                <c:pt idx="187">
                  <c:v>155</c:v>
                </c:pt>
                <c:pt idx="188">
                  <c:v>156</c:v>
                </c:pt>
                <c:pt idx="189">
                  <c:v>157</c:v>
                </c:pt>
                <c:pt idx="190">
                  <c:v>158</c:v>
                </c:pt>
                <c:pt idx="191">
                  <c:v>159</c:v>
                </c:pt>
                <c:pt idx="192">
                  <c:v>160</c:v>
                </c:pt>
                <c:pt idx="193">
                  <c:v>161</c:v>
                </c:pt>
                <c:pt idx="194">
                  <c:v>162</c:v>
                </c:pt>
                <c:pt idx="195">
                  <c:v>163</c:v>
                </c:pt>
                <c:pt idx="196">
                  <c:v>164</c:v>
                </c:pt>
                <c:pt idx="197">
                  <c:v>165</c:v>
                </c:pt>
                <c:pt idx="198">
                  <c:v>166</c:v>
                </c:pt>
                <c:pt idx="199">
                  <c:v>167</c:v>
                </c:pt>
                <c:pt idx="200">
                  <c:v>168</c:v>
                </c:pt>
                <c:pt idx="201">
                  <c:v>169</c:v>
                </c:pt>
                <c:pt idx="202">
                  <c:v>170</c:v>
                </c:pt>
                <c:pt idx="203">
                  <c:v>171</c:v>
                </c:pt>
                <c:pt idx="204">
                  <c:v>172</c:v>
                </c:pt>
                <c:pt idx="205">
                  <c:v>173</c:v>
                </c:pt>
                <c:pt idx="206">
                  <c:v>174</c:v>
                </c:pt>
                <c:pt idx="207">
                  <c:v>175</c:v>
                </c:pt>
                <c:pt idx="208">
                  <c:v>176</c:v>
                </c:pt>
                <c:pt idx="209">
                  <c:v>177</c:v>
                </c:pt>
                <c:pt idx="210">
                  <c:v>178</c:v>
                </c:pt>
                <c:pt idx="211">
                  <c:v>179</c:v>
                </c:pt>
                <c:pt idx="212">
                  <c:v>180</c:v>
                </c:pt>
                <c:pt idx="213">
                  <c:v>181</c:v>
                </c:pt>
                <c:pt idx="214">
                  <c:v>182</c:v>
                </c:pt>
                <c:pt idx="215">
                  <c:v>183</c:v>
                </c:pt>
                <c:pt idx="216">
                  <c:v>184</c:v>
                </c:pt>
                <c:pt idx="217">
                  <c:v>185</c:v>
                </c:pt>
                <c:pt idx="218">
                  <c:v>186</c:v>
                </c:pt>
                <c:pt idx="219">
                  <c:v>187</c:v>
                </c:pt>
                <c:pt idx="220">
                  <c:v>188</c:v>
                </c:pt>
                <c:pt idx="221">
                  <c:v>189</c:v>
                </c:pt>
                <c:pt idx="222">
                  <c:v>190</c:v>
                </c:pt>
                <c:pt idx="223">
                  <c:v>191</c:v>
                </c:pt>
                <c:pt idx="224">
                  <c:v>192</c:v>
                </c:pt>
                <c:pt idx="225">
                  <c:v>193</c:v>
                </c:pt>
                <c:pt idx="226">
                  <c:v>194</c:v>
                </c:pt>
                <c:pt idx="227">
                  <c:v>195</c:v>
                </c:pt>
                <c:pt idx="228">
                  <c:v>196</c:v>
                </c:pt>
                <c:pt idx="229">
                  <c:v>197</c:v>
                </c:pt>
                <c:pt idx="230">
                  <c:v>198</c:v>
                </c:pt>
                <c:pt idx="231">
                  <c:v>199</c:v>
                </c:pt>
                <c:pt idx="232">
                  <c:v>200</c:v>
                </c:pt>
                <c:pt idx="233">
                  <c:v>201</c:v>
                </c:pt>
                <c:pt idx="234">
                  <c:v>202</c:v>
                </c:pt>
                <c:pt idx="235">
                  <c:v>203</c:v>
                </c:pt>
                <c:pt idx="236">
                  <c:v>204</c:v>
                </c:pt>
                <c:pt idx="237">
                  <c:v>205</c:v>
                </c:pt>
                <c:pt idx="238">
                  <c:v>206</c:v>
                </c:pt>
                <c:pt idx="239">
                  <c:v>207</c:v>
                </c:pt>
                <c:pt idx="240">
                  <c:v>208</c:v>
                </c:pt>
                <c:pt idx="241">
                  <c:v>209</c:v>
                </c:pt>
                <c:pt idx="242">
                  <c:v>210</c:v>
                </c:pt>
                <c:pt idx="243">
                  <c:v>211</c:v>
                </c:pt>
                <c:pt idx="244">
                  <c:v>212</c:v>
                </c:pt>
                <c:pt idx="245">
                  <c:v>213</c:v>
                </c:pt>
                <c:pt idx="246">
                  <c:v>214</c:v>
                </c:pt>
                <c:pt idx="247">
                  <c:v>215</c:v>
                </c:pt>
                <c:pt idx="248">
                  <c:v>216</c:v>
                </c:pt>
                <c:pt idx="249">
                  <c:v>217</c:v>
                </c:pt>
                <c:pt idx="250">
                  <c:v>218</c:v>
                </c:pt>
                <c:pt idx="251">
                  <c:v>219</c:v>
                </c:pt>
                <c:pt idx="252">
                  <c:v>220</c:v>
                </c:pt>
                <c:pt idx="253">
                  <c:v>221</c:v>
                </c:pt>
                <c:pt idx="254">
                  <c:v>222</c:v>
                </c:pt>
                <c:pt idx="255">
                  <c:v>223</c:v>
                </c:pt>
                <c:pt idx="256">
                  <c:v>224</c:v>
                </c:pt>
                <c:pt idx="257">
                  <c:v>225</c:v>
                </c:pt>
                <c:pt idx="258">
                  <c:v>226</c:v>
                </c:pt>
                <c:pt idx="259">
                  <c:v>227</c:v>
                </c:pt>
                <c:pt idx="260">
                  <c:v>228</c:v>
                </c:pt>
                <c:pt idx="261">
                  <c:v>229</c:v>
                </c:pt>
                <c:pt idx="262">
                  <c:v>230</c:v>
                </c:pt>
                <c:pt idx="263">
                  <c:v>231</c:v>
                </c:pt>
                <c:pt idx="264">
                  <c:v>232</c:v>
                </c:pt>
                <c:pt idx="265">
                  <c:v>233</c:v>
                </c:pt>
                <c:pt idx="266">
                  <c:v>234</c:v>
                </c:pt>
                <c:pt idx="267">
                  <c:v>235</c:v>
                </c:pt>
                <c:pt idx="268">
                  <c:v>236</c:v>
                </c:pt>
                <c:pt idx="269">
                  <c:v>237</c:v>
                </c:pt>
                <c:pt idx="270">
                  <c:v>238</c:v>
                </c:pt>
                <c:pt idx="271">
                  <c:v>239</c:v>
                </c:pt>
                <c:pt idx="272">
                  <c:v>240</c:v>
                </c:pt>
                <c:pt idx="273">
                  <c:v>241</c:v>
                </c:pt>
                <c:pt idx="274">
                  <c:v>242</c:v>
                </c:pt>
                <c:pt idx="275">
                  <c:v>243</c:v>
                </c:pt>
                <c:pt idx="276">
                  <c:v>244</c:v>
                </c:pt>
                <c:pt idx="277">
                  <c:v>245</c:v>
                </c:pt>
                <c:pt idx="278">
                  <c:v>246</c:v>
                </c:pt>
                <c:pt idx="279">
                  <c:v>247</c:v>
                </c:pt>
                <c:pt idx="280">
                  <c:v>248</c:v>
                </c:pt>
                <c:pt idx="281">
                  <c:v>249</c:v>
                </c:pt>
                <c:pt idx="282">
                  <c:v>250</c:v>
                </c:pt>
                <c:pt idx="283">
                  <c:v>251</c:v>
                </c:pt>
                <c:pt idx="284">
                  <c:v>252</c:v>
                </c:pt>
                <c:pt idx="285">
                  <c:v>253</c:v>
                </c:pt>
                <c:pt idx="286">
                  <c:v>254</c:v>
                </c:pt>
                <c:pt idx="287">
                  <c:v>255</c:v>
                </c:pt>
                <c:pt idx="288">
                  <c:v>256</c:v>
                </c:pt>
                <c:pt idx="289">
                  <c:v>257</c:v>
                </c:pt>
                <c:pt idx="290">
                  <c:v>258</c:v>
                </c:pt>
                <c:pt idx="291">
                  <c:v>259</c:v>
                </c:pt>
                <c:pt idx="292">
                  <c:v>260</c:v>
                </c:pt>
                <c:pt idx="293">
                  <c:v>261</c:v>
                </c:pt>
                <c:pt idx="294">
                  <c:v>262</c:v>
                </c:pt>
                <c:pt idx="295">
                  <c:v>263</c:v>
                </c:pt>
                <c:pt idx="296">
                  <c:v>264</c:v>
                </c:pt>
                <c:pt idx="297">
                  <c:v>265</c:v>
                </c:pt>
                <c:pt idx="298">
                  <c:v>266</c:v>
                </c:pt>
                <c:pt idx="299">
                  <c:v>267</c:v>
                </c:pt>
                <c:pt idx="300">
                  <c:v>268</c:v>
                </c:pt>
                <c:pt idx="301">
                  <c:v>269</c:v>
                </c:pt>
                <c:pt idx="302">
                  <c:v>270</c:v>
                </c:pt>
                <c:pt idx="303">
                  <c:v>271</c:v>
                </c:pt>
                <c:pt idx="304">
                  <c:v>272</c:v>
                </c:pt>
                <c:pt idx="305">
                  <c:v>273</c:v>
                </c:pt>
                <c:pt idx="306">
                  <c:v>274</c:v>
                </c:pt>
                <c:pt idx="307">
                  <c:v>275</c:v>
                </c:pt>
                <c:pt idx="308">
                  <c:v>276</c:v>
                </c:pt>
                <c:pt idx="309">
                  <c:v>277</c:v>
                </c:pt>
                <c:pt idx="310">
                  <c:v>278</c:v>
                </c:pt>
                <c:pt idx="311">
                  <c:v>279</c:v>
                </c:pt>
                <c:pt idx="312">
                  <c:v>280</c:v>
                </c:pt>
                <c:pt idx="313">
                  <c:v>281</c:v>
                </c:pt>
                <c:pt idx="314">
                  <c:v>282</c:v>
                </c:pt>
                <c:pt idx="315">
                  <c:v>283</c:v>
                </c:pt>
                <c:pt idx="316">
                  <c:v>284</c:v>
                </c:pt>
                <c:pt idx="317">
                  <c:v>285</c:v>
                </c:pt>
                <c:pt idx="318">
                  <c:v>286</c:v>
                </c:pt>
                <c:pt idx="319">
                  <c:v>287</c:v>
                </c:pt>
                <c:pt idx="320">
                  <c:v>288</c:v>
                </c:pt>
                <c:pt idx="321">
                  <c:v>289</c:v>
                </c:pt>
                <c:pt idx="322">
                  <c:v>290</c:v>
                </c:pt>
                <c:pt idx="323">
                  <c:v>291</c:v>
                </c:pt>
                <c:pt idx="324">
                  <c:v>292</c:v>
                </c:pt>
                <c:pt idx="325">
                  <c:v>293</c:v>
                </c:pt>
                <c:pt idx="326">
                  <c:v>294</c:v>
                </c:pt>
                <c:pt idx="327">
                  <c:v>295</c:v>
                </c:pt>
                <c:pt idx="328">
                  <c:v>296</c:v>
                </c:pt>
                <c:pt idx="329">
                  <c:v>297</c:v>
                </c:pt>
                <c:pt idx="330">
                  <c:v>298</c:v>
                </c:pt>
                <c:pt idx="331">
                  <c:v>299</c:v>
                </c:pt>
                <c:pt idx="332">
                  <c:v>300</c:v>
                </c:pt>
                <c:pt idx="333">
                  <c:v>301</c:v>
                </c:pt>
                <c:pt idx="334">
                  <c:v>302</c:v>
                </c:pt>
                <c:pt idx="335">
                  <c:v>303</c:v>
                </c:pt>
                <c:pt idx="336">
                  <c:v>304</c:v>
                </c:pt>
                <c:pt idx="337">
                  <c:v>305</c:v>
                </c:pt>
                <c:pt idx="338">
                  <c:v>306</c:v>
                </c:pt>
                <c:pt idx="339">
                  <c:v>307</c:v>
                </c:pt>
                <c:pt idx="340">
                  <c:v>308</c:v>
                </c:pt>
                <c:pt idx="341">
                  <c:v>309</c:v>
                </c:pt>
                <c:pt idx="342">
                  <c:v>310</c:v>
                </c:pt>
                <c:pt idx="343">
                  <c:v>311</c:v>
                </c:pt>
                <c:pt idx="344">
                  <c:v>312</c:v>
                </c:pt>
                <c:pt idx="345">
                  <c:v>313</c:v>
                </c:pt>
                <c:pt idx="346">
                  <c:v>314</c:v>
                </c:pt>
                <c:pt idx="347">
                  <c:v>315</c:v>
                </c:pt>
                <c:pt idx="348">
                  <c:v>316</c:v>
                </c:pt>
                <c:pt idx="349">
                  <c:v>317</c:v>
                </c:pt>
                <c:pt idx="350">
                  <c:v>318</c:v>
                </c:pt>
                <c:pt idx="351">
                  <c:v>319</c:v>
                </c:pt>
                <c:pt idx="352">
                  <c:v>320</c:v>
                </c:pt>
                <c:pt idx="353">
                  <c:v>321</c:v>
                </c:pt>
                <c:pt idx="354">
                  <c:v>322</c:v>
                </c:pt>
                <c:pt idx="355">
                  <c:v>323</c:v>
                </c:pt>
                <c:pt idx="356">
                  <c:v>324</c:v>
                </c:pt>
                <c:pt idx="357">
                  <c:v>325</c:v>
                </c:pt>
                <c:pt idx="358">
                  <c:v>326</c:v>
                </c:pt>
                <c:pt idx="359">
                  <c:v>327</c:v>
                </c:pt>
                <c:pt idx="360">
                  <c:v>328</c:v>
                </c:pt>
                <c:pt idx="361">
                  <c:v>329</c:v>
                </c:pt>
                <c:pt idx="362">
                  <c:v>330</c:v>
                </c:pt>
                <c:pt idx="363">
                  <c:v>331</c:v>
                </c:pt>
                <c:pt idx="364">
                  <c:v>332</c:v>
                </c:pt>
                <c:pt idx="365">
                  <c:v>333</c:v>
                </c:pt>
                <c:pt idx="366">
                  <c:v>334</c:v>
                </c:pt>
                <c:pt idx="367">
                  <c:v>335</c:v>
                </c:pt>
                <c:pt idx="368">
                  <c:v>336</c:v>
                </c:pt>
                <c:pt idx="369">
                  <c:v>337</c:v>
                </c:pt>
                <c:pt idx="370">
                  <c:v>338</c:v>
                </c:pt>
                <c:pt idx="371">
                  <c:v>339</c:v>
                </c:pt>
                <c:pt idx="372">
                  <c:v>340</c:v>
                </c:pt>
                <c:pt idx="373">
                  <c:v>341</c:v>
                </c:pt>
                <c:pt idx="374">
                  <c:v>342</c:v>
                </c:pt>
                <c:pt idx="375">
                  <c:v>343</c:v>
                </c:pt>
                <c:pt idx="376">
                  <c:v>344</c:v>
                </c:pt>
                <c:pt idx="377">
                  <c:v>345</c:v>
                </c:pt>
                <c:pt idx="378">
                  <c:v>346</c:v>
                </c:pt>
                <c:pt idx="379">
                  <c:v>347</c:v>
                </c:pt>
                <c:pt idx="380">
                  <c:v>348</c:v>
                </c:pt>
                <c:pt idx="381">
                  <c:v>349</c:v>
                </c:pt>
                <c:pt idx="382">
                  <c:v>350</c:v>
                </c:pt>
                <c:pt idx="383">
                  <c:v>351</c:v>
                </c:pt>
                <c:pt idx="384">
                  <c:v>352</c:v>
                </c:pt>
                <c:pt idx="385">
                  <c:v>353</c:v>
                </c:pt>
                <c:pt idx="386">
                  <c:v>354</c:v>
                </c:pt>
                <c:pt idx="387">
                  <c:v>355</c:v>
                </c:pt>
                <c:pt idx="388">
                  <c:v>356</c:v>
                </c:pt>
                <c:pt idx="389">
                  <c:v>357</c:v>
                </c:pt>
                <c:pt idx="390">
                  <c:v>358</c:v>
                </c:pt>
                <c:pt idx="391">
                  <c:v>359</c:v>
                </c:pt>
                <c:pt idx="392">
                  <c:v>360</c:v>
                </c:pt>
                <c:pt idx="393">
                  <c:v>361</c:v>
                </c:pt>
                <c:pt idx="394">
                  <c:v>362</c:v>
                </c:pt>
                <c:pt idx="395">
                  <c:v>363</c:v>
                </c:pt>
                <c:pt idx="396">
                  <c:v>364</c:v>
                </c:pt>
                <c:pt idx="397">
                  <c:v>365</c:v>
                </c:pt>
                <c:pt idx="398">
                  <c:v>366</c:v>
                </c:pt>
                <c:pt idx="399">
                  <c:v>367</c:v>
                </c:pt>
                <c:pt idx="400">
                  <c:v>368</c:v>
                </c:pt>
                <c:pt idx="401">
                  <c:v>369</c:v>
                </c:pt>
                <c:pt idx="402">
                  <c:v>370</c:v>
                </c:pt>
                <c:pt idx="403">
                  <c:v>371</c:v>
                </c:pt>
                <c:pt idx="404">
                  <c:v>372</c:v>
                </c:pt>
                <c:pt idx="405">
                  <c:v>373</c:v>
                </c:pt>
                <c:pt idx="406">
                  <c:v>374</c:v>
                </c:pt>
                <c:pt idx="407">
                  <c:v>375</c:v>
                </c:pt>
                <c:pt idx="408">
                  <c:v>376</c:v>
                </c:pt>
                <c:pt idx="409">
                  <c:v>377</c:v>
                </c:pt>
                <c:pt idx="410">
                  <c:v>378</c:v>
                </c:pt>
                <c:pt idx="411">
                  <c:v>379</c:v>
                </c:pt>
                <c:pt idx="412">
                  <c:v>380</c:v>
                </c:pt>
                <c:pt idx="413">
                  <c:v>381</c:v>
                </c:pt>
                <c:pt idx="414">
                  <c:v>382</c:v>
                </c:pt>
                <c:pt idx="415">
                  <c:v>383</c:v>
                </c:pt>
                <c:pt idx="416">
                  <c:v>384</c:v>
                </c:pt>
                <c:pt idx="417">
                  <c:v>385</c:v>
                </c:pt>
                <c:pt idx="418">
                  <c:v>386</c:v>
                </c:pt>
                <c:pt idx="419">
                  <c:v>387</c:v>
                </c:pt>
                <c:pt idx="420">
                  <c:v>388</c:v>
                </c:pt>
                <c:pt idx="421">
                  <c:v>389</c:v>
                </c:pt>
                <c:pt idx="422">
                  <c:v>390</c:v>
                </c:pt>
                <c:pt idx="423">
                  <c:v>391</c:v>
                </c:pt>
                <c:pt idx="424">
                  <c:v>392</c:v>
                </c:pt>
                <c:pt idx="425">
                  <c:v>393</c:v>
                </c:pt>
                <c:pt idx="426">
                  <c:v>394</c:v>
                </c:pt>
                <c:pt idx="427">
                  <c:v>395</c:v>
                </c:pt>
                <c:pt idx="428">
                  <c:v>396</c:v>
                </c:pt>
                <c:pt idx="429">
                  <c:v>397</c:v>
                </c:pt>
                <c:pt idx="430">
                  <c:v>398</c:v>
                </c:pt>
                <c:pt idx="431">
                  <c:v>399</c:v>
                </c:pt>
                <c:pt idx="432">
                  <c:v>400</c:v>
                </c:pt>
                <c:pt idx="433">
                  <c:v>401</c:v>
                </c:pt>
                <c:pt idx="434">
                  <c:v>402</c:v>
                </c:pt>
                <c:pt idx="435">
                  <c:v>403</c:v>
                </c:pt>
                <c:pt idx="436">
                  <c:v>404</c:v>
                </c:pt>
                <c:pt idx="437">
                  <c:v>405</c:v>
                </c:pt>
                <c:pt idx="438">
                  <c:v>406</c:v>
                </c:pt>
                <c:pt idx="439">
                  <c:v>407</c:v>
                </c:pt>
                <c:pt idx="440">
                  <c:v>408</c:v>
                </c:pt>
                <c:pt idx="441">
                  <c:v>409</c:v>
                </c:pt>
                <c:pt idx="442">
                  <c:v>410</c:v>
                </c:pt>
                <c:pt idx="443">
                  <c:v>411</c:v>
                </c:pt>
                <c:pt idx="444">
                  <c:v>412</c:v>
                </c:pt>
                <c:pt idx="445">
                  <c:v>413</c:v>
                </c:pt>
                <c:pt idx="446">
                  <c:v>414</c:v>
                </c:pt>
                <c:pt idx="447">
                  <c:v>415</c:v>
                </c:pt>
                <c:pt idx="448">
                  <c:v>416</c:v>
                </c:pt>
                <c:pt idx="449">
                  <c:v>417</c:v>
                </c:pt>
                <c:pt idx="450">
                  <c:v>418</c:v>
                </c:pt>
                <c:pt idx="451">
                  <c:v>419</c:v>
                </c:pt>
                <c:pt idx="452">
                  <c:v>420</c:v>
                </c:pt>
                <c:pt idx="453">
                  <c:v>421</c:v>
                </c:pt>
                <c:pt idx="454">
                  <c:v>422</c:v>
                </c:pt>
                <c:pt idx="455">
                  <c:v>423</c:v>
                </c:pt>
                <c:pt idx="456">
                  <c:v>424</c:v>
                </c:pt>
                <c:pt idx="457">
                  <c:v>425</c:v>
                </c:pt>
                <c:pt idx="458">
                  <c:v>426</c:v>
                </c:pt>
                <c:pt idx="459">
                  <c:v>427</c:v>
                </c:pt>
                <c:pt idx="460">
                  <c:v>428</c:v>
                </c:pt>
                <c:pt idx="461">
                  <c:v>429</c:v>
                </c:pt>
                <c:pt idx="462">
                  <c:v>430</c:v>
                </c:pt>
                <c:pt idx="463">
                  <c:v>431</c:v>
                </c:pt>
                <c:pt idx="464">
                  <c:v>432</c:v>
                </c:pt>
                <c:pt idx="465">
                  <c:v>433</c:v>
                </c:pt>
                <c:pt idx="466">
                  <c:v>434</c:v>
                </c:pt>
                <c:pt idx="467">
                  <c:v>435</c:v>
                </c:pt>
                <c:pt idx="468">
                  <c:v>436</c:v>
                </c:pt>
                <c:pt idx="469">
                  <c:v>437</c:v>
                </c:pt>
                <c:pt idx="470">
                  <c:v>438</c:v>
                </c:pt>
                <c:pt idx="471">
                  <c:v>439</c:v>
                </c:pt>
                <c:pt idx="472">
                  <c:v>440</c:v>
                </c:pt>
                <c:pt idx="473">
                  <c:v>441</c:v>
                </c:pt>
                <c:pt idx="474">
                  <c:v>442</c:v>
                </c:pt>
                <c:pt idx="475">
                  <c:v>443</c:v>
                </c:pt>
                <c:pt idx="476">
                  <c:v>444</c:v>
                </c:pt>
                <c:pt idx="477">
                  <c:v>445</c:v>
                </c:pt>
                <c:pt idx="478">
                  <c:v>446</c:v>
                </c:pt>
                <c:pt idx="479">
                  <c:v>447</c:v>
                </c:pt>
                <c:pt idx="480">
                  <c:v>448</c:v>
                </c:pt>
                <c:pt idx="481">
                  <c:v>449</c:v>
                </c:pt>
                <c:pt idx="482">
                  <c:v>450</c:v>
                </c:pt>
                <c:pt idx="483">
                  <c:v>451</c:v>
                </c:pt>
                <c:pt idx="484">
                  <c:v>452</c:v>
                </c:pt>
                <c:pt idx="485">
                  <c:v>453</c:v>
                </c:pt>
                <c:pt idx="486">
                  <c:v>454</c:v>
                </c:pt>
                <c:pt idx="487">
                  <c:v>455</c:v>
                </c:pt>
                <c:pt idx="488">
                  <c:v>456</c:v>
                </c:pt>
                <c:pt idx="489">
                  <c:v>457</c:v>
                </c:pt>
                <c:pt idx="490">
                  <c:v>458</c:v>
                </c:pt>
                <c:pt idx="491">
                  <c:v>459</c:v>
                </c:pt>
                <c:pt idx="492">
                  <c:v>460</c:v>
                </c:pt>
                <c:pt idx="493">
                  <c:v>461</c:v>
                </c:pt>
                <c:pt idx="494">
                  <c:v>462</c:v>
                </c:pt>
                <c:pt idx="495">
                  <c:v>463</c:v>
                </c:pt>
                <c:pt idx="496">
                  <c:v>464</c:v>
                </c:pt>
                <c:pt idx="497">
                  <c:v>465</c:v>
                </c:pt>
                <c:pt idx="498">
                  <c:v>466</c:v>
                </c:pt>
                <c:pt idx="499">
                  <c:v>467</c:v>
                </c:pt>
                <c:pt idx="500">
                  <c:v>468</c:v>
                </c:pt>
                <c:pt idx="501">
                  <c:v>469</c:v>
                </c:pt>
                <c:pt idx="502">
                  <c:v>470</c:v>
                </c:pt>
                <c:pt idx="503">
                  <c:v>471</c:v>
                </c:pt>
                <c:pt idx="504">
                  <c:v>472</c:v>
                </c:pt>
                <c:pt idx="505">
                  <c:v>473</c:v>
                </c:pt>
                <c:pt idx="506">
                  <c:v>474</c:v>
                </c:pt>
                <c:pt idx="507">
                  <c:v>475</c:v>
                </c:pt>
                <c:pt idx="508">
                  <c:v>476</c:v>
                </c:pt>
                <c:pt idx="509">
                  <c:v>477</c:v>
                </c:pt>
                <c:pt idx="510">
                  <c:v>478</c:v>
                </c:pt>
                <c:pt idx="511">
                  <c:v>479</c:v>
                </c:pt>
                <c:pt idx="512">
                  <c:v>480</c:v>
                </c:pt>
                <c:pt idx="513">
                  <c:v>481</c:v>
                </c:pt>
                <c:pt idx="514">
                  <c:v>482</c:v>
                </c:pt>
                <c:pt idx="515">
                  <c:v>483</c:v>
                </c:pt>
                <c:pt idx="516">
                  <c:v>484</c:v>
                </c:pt>
                <c:pt idx="517">
                  <c:v>485</c:v>
                </c:pt>
                <c:pt idx="518">
                  <c:v>486</c:v>
                </c:pt>
                <c:pt idx="519">
                  <c:v>487</c:v>
                </c:pt>
                <c:pt idx="520">
                  <c:v>488</c:v>
                </c:pt>
                <c:pt idx="521">
                  <c:v>489</c:v>
                </c:pt>
                <c:pt idx="522">
                  <c:v>490</c:v>
                </c:pt>
                <c:pt idx="523">
                  <c:v>491</c:v>
                </c:pt>
                <c:pt idx="524">
                  <c:v>492</c:v>
                </c:pt>
                <c:pt idx="525">
                  <c:v>493</c:v>
                </c:pt>
                <c:pt idx="526">
                  <c:v>494</c:v>
                </c:pt>
                <c:pt idx="527">
                  <c:v>495</c:v>
                </c:pt>
                <c:pt idx="528">
                  <c:v>496</c:v>
                </c:pt>
                <c:pt idx="529">
                  <c:v>497</c:v>
                </c:pt>
                <c:pt idx="530">
                  <c:v>498</c:v>
                </c:pt>
                <c:pt idx="531">
                  <c:v>499</c:v>
                </c:pt>
                <c:pt idx="532">
                  <c:v>500</c:v>
                </c:pt>
                <c:pt idx="533">
                  <c:v>501</c:v>
                </c:pt>
                <c:pt idx="534">
                  <c:v>502</c:v>
                </c:pt>
                <c:pt idx="535">
                  <c:v>503</c:v>
                </c:pt>
                <c:pt idx="536">
                  <c:v>504</c:v>
                </c:pt>
                <c:pt idx="537">
                  <c:v>505</c:v>
                </c:pt>
                <c:pt idx="538">
                  <c:v>506</c:v>
                </c:pt>
                <c:pt idx="539">
                  <c:v>507</c:v>
                </c:pt>
                <c:pt idx="540">
                  <c:v>508</c:v>
                </c:pt>
                <c:pt idx="541">
                  <c:v>509</c:v>
                </c:pt>
                <c:pt idx="542">
                  <c:v>510</c:v>
                </c:pt>
                <c:pt idx="543">
                  <c:v>511</c:v>
                </c:pt>
                <c:pt idx="544">
                  <c:v>512</c:v>
                </c:pt>
                <c:pt idx="545">
                  <c:v>513</c:v>
                </c:pt>
                <c:pt idx="546">
                  <c:v>514</c:v>
                </c:pt>
                <c:pt idx="547">
                  <c:v>515</c:v>
                </c:pt>
                <c:pt idx="548">
                  <c:v>516</c:v>
                </c:pt>
                <c:pt idx="549">
                  <c:v>517</c:v>
                </c:pt>
                <c:pt idx="550">
                  <c:v>518</c:v>
                </c:pt>
                <c:pt idx="551">
                  <c:v>519</c:v>
                </c:pt>
                <c:pt idx="552">
                  <c:v>520</c:v>
                </c:pt>
                <c:pt idx="553">
                  <c:v>521</c:v>
                </c:pt>
                <c:pt idx="554">
                  <c:v>522</c:v>
                </c:pt>
                <c:pt idx="555">
                  <c:v>523</c:v>
                </c:pt>
              </c:numCache>
            </c:numRef>
          </c:xVal>
          <c:yVal>
            <c:numRef>
              <c:f>'256 transients'!$E$10:$E$565</c:f>
              <c:numCache>
                <c:formatCode>0.000</c:formatCode>
                <c:ptCount val="55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2.9296875E-3</c:v>
                </c:pt>
                <c:pt idx="33">
                  <c:v>1.171875E-2</c:v>
                </c:pt>
                <c:pt idx="34">
                  <c:v>2.34375E-2</c:v>
                </c:pt>
                <c:pt idx="35">
                  <c:v>3.515625E-2</c:v>
                </c:pt>
                <c:pt idx="36">
                  <c:v>4.6875E-2</c:v>
                </c:pt>
                <c:pt idx="37">
                  <c:v>5.859375E-2</c:v>
                </c:pt>
                <c:pt idx="38">
                  <c:v>7.03125E-2</c:v>
                </c:pt>
                <c:pt idx="39">
                  <c:v>8.203125E-2</c:v>
                </c:pt>
                <c:pt idx="40">
                  <c:v>9.375E-2</c:v>
                </c:pt>
                <c:pt idx="41">
                  <c:v>0.10546875</c:v>
                </c:pt>
                <c:pt idx="42">
                  <c:v>0.1171875</c:v>
                </c:pt>
                <c:pt idx="43">
                  <c:v>0.12890625</c:v>
                </c:pt>
                <c:pt idx="44">
                  <c:v>0.140625</c:v>
                </c:pt>
                <c:pt idx="45">
                  <c:v>0.15234375</c:v>
                </c:pt>
                <c:pt idx="46">
                  <c:v>0.1640625</c:v>
                </c:pt>
                <c:pt idx="47">
                  <c:v>0.17578125</c:v>
                </c:pt>
                <c:pt idx="48">
                  <c:v>0.1875</c:v>
                </c:pt>
                <c:pt idx="49">
                  <c:v>0.19921875</c:v>
                </c:pt>
                <c:pt idx="50">
                  <c:v>0.2109375</c:v>
                </c:pt>
                <c:pt idx="51">
                  <c:v>0.22265625</c:v>
                </c:pt>
                <c:pt idx="52">
                  <c:v>0.234375</c:v>
                </c:pt>
                <c:pt idx="53">
                  <c:v>0.24609375</c:v>
                </c:pt>
                <c:pt idx="54">
                  <c:v>0.2578125</c:v>
                </c:pt>
                <c:pt idx="55">
                  <c:v>0.26953125</c:v>
                </c:pt>
                <c:pt idx="56">
                  <c:v>0.28125</c:v>
                </c:pt>
                <c:pt idx="57">
                  <c:v>0.29296875</c:v>
                </c:pt>
                <c:pt idx="58">
                  <c:v>0.3046875</c:v>
                </c:pt>
                <c:pt idx="59">
                  <c:v>0.31640625</c:v>
                </c:pt>
                <c:pt idx="60">
                  <c:v>0.328125</c:v>
                </c:pt>
                <c:pt idx="61">
                  <c:v>0.33984375</c:v>
                </c:pt>
                <c:pt idx="62">
                  <c:v>0.3515625</c:v>
                </c:pt>
                <c:pt idx="63">
                  <c:v>0.36328125</c:v>
                </c:pt>
                <c:pt idx="64">
                  <c:v>0.375</c:v>
                </c:pt>
                <c:pt idx="65">
                  <c:v>0.38671875</c:v>
                </c:pt>
                <c:pt idx="66">
                  <c:v>0.3984375</c:v>
                </c:pt>
                <c:pt idx="67">
                  <c:v>0.41015625</c:v>
                </c:pt>
                <c:pt idx="68">
                  <c:v>0.421875</c:v>
                </c:pt>
                <c:pt idx="69">
                  <c:v>0.43359375</c:v>
                </c:pt>
                <c:pt idx="70">
                  <c:v>0.4453125</c:v>
                </c:pt>
                <c:pt idx="71">
                  <c:v>0.45703125</c:v>
                </c:pt>
                <c:pt idx="72">
                  <c:v>0.46875</c:v>
                </c:pt>
                <c:pt idx="73">
                  <c:v>0.48046875</c:v>
                </c:pt>
                <c:pt idx="74">
                  <c:v>0.4921875</c:v>
                </c:pt>
                <c:pt idx="75">
                  <c:v>0.50390625</c:v>
                </c:pt>
                <c:pt idx="76">
                  <c:v>0.515625</c:v>
                </c:pt>
                <c:pt idx="77">
                  <c:v>0.52734375</c:v>
                </c:pt>
                <c:pt idx="78">
                  <c:v>0.5390625</c:v>
                </c:pt>
                <c:pt idx="79">
                  <c:v>0.55078125</c:v>
                </c:pt>
                <c:pt idx="80">
                  <c:v>0.5625</c:v>
                </c:pt>
                <c:pt idx="81">
                  <c:v>0.57421875</c:v>
                </c:pt>
                <c:pt idx="82">
                  <c:v>0.5859375</c:v>
                </c:pt>
                <c:pt idx="83">
                  <c:v>0.59765625</c:v>
                </c:pt>
                <c:pt idx="84">
                  <c:v>0.609375</c:v>
                </c:pt>
                <c:pt idx="85">
                  <c:v>0.62109375</c:v>
                </c:pt>
                <c:pt idx="86">
                  <c:v>0.6328125</c:v>
                </c:pt>
                <c:pt idx="87">
                  <c:v>0.64453125</c:v>
                </c:pt>
                <c:pt idx="88">
                  <c:v>0.65625</c:v>
                </c:pt>
                <c:pt idx="89">
                  <c:v>0.66796875</c:v>
                </c:pt>
                <c:pt idx="90">
                  <c:v>0.6796875</c:v>
                </c:pt>
                <c:pt idx="91">
                  <c:v>0.69140625</c:v>
                </c:pt>
                <c:pt idx="92">
                  <c:v>0.703125</c:v>
                </c:pt>
                <c:pt idx="93">
                  <c:v>0.71484375</c:v>
                </c:pt>
                <c:pt idx="94">
                  <c:v>0.7265625</c:v>
                </c:pt>
                <c:pt idx="95">
                  <c:v>0.73828125</c:v>
                </c:pt>
                <c:pt idx="96">
                  <c:v>0.744140625</c:v>
                </c:pt>
                <c:pt idx="97">
                  <c:v>0.73828125</c:v>
                </c:pt>
                <c:pt idx="98">
                  <c:v>0.7265625</c:v>
                </c:pt>
                <c:pt idx="99">
                  <c:v>0.71484375</c:v>
                </c:pt>
                <c:pt idx="100">
                  <c:v>0.703125</c:v>
                </c:pt>
                <c:pt idx="101">
                  <c:v>0.69140625</c:v>
                </c:pt>
                <c:pt idx="102">
                  <c:v>0.6796875</c:v>
                </c:pt>
                <c:pt idx="103">
                  <c:v>0.66796875</c:v>
                </c:pt>
                <c:pt idx="104">
                  <c:v>0.65625</c:v>
                </c:pt>
                <c:pt idx="105">
                  <c:v>0.64453125</c:v>
                </c:pt>
                <c:pt idx="106">
                  <c:v>0.6328125</c:v>
                </c:pt>
                <c:pt idx="107">
                  <c:v>0.62109375</c:v>
                </c:pt>
                <c:pt idx="108">
                  <c:v>0.609375</c:v>
                </c:pt>
                <c:pt idx="109">
                  <c:v>0.59765625</c:v>
                </c:pt>
                <c:pt idx="110">
                  <c:v>0.5859375</c:v>
                </c:pt>
                <c:pt idx="111">
                  <c:v>0.57421875</c:v>
                </c:pt>
                <c:pt idx="112">
                  <c:v>0.5625</c:v>
                </c:pt>
                <c:pt idx="113">
                  <c:v>0.55078125</c:v>
                </c:pt>
                <c:pt idx="114">
                  <c:v>0.5390625</c:v>
                </c:pt>
                <c:pt idx="115">
                  <c:v>0.52734375</c:v>
                </c:pt>
                <c:pt idx="116">
                  <c:v>0.515625</c:v>
                </c:pt>
                <c:pt idx="117">
                  <c:v>0.50390625</c:v>
                </c:pt>
                <c:pt idx="118">
                  <c:v>0.4921875</c:v>
                </c:pt>
                <c:pt idx="119">
                  <c:v>0.48046875</c:v>
                </c:pt>
                <c:pt idx="120">
                  <c:v>0.46875</c:v>
                </c:pt>
                <c:pt idx="121">
                  <c:v>0.45703125</c:v>
                </c:pt>
                <c:pt idx="122">
                  <c:v>0.4453125</c:v>
                </c:pt>
                <c:pt idx="123">
                  <c:v>0.43359375</c:v>
                </c:pt>
                <c:pt idx="124">
                  <c:v>0.421875</c:v>
                </c:pt>
                <c:pt idx="125">
                  <c:v>0.41015625</c:v>
                </c:pt>
                <c:pt idx="126">
                  <c:v>0.3984375</c:v>
                </c:pt>
                <c:pt idx="127">
                  <c:v>0.38671875</c:v>
                </c:pt>
                <c:pt idx="128">
                  <c:v>0.375</c:v>
                </c:pt>
                <c:pt idx="129">
                  <c:v>0.36328125</c:v>
                </c:pt>
                <c:pt idx="130">
                  <c:v>0.3515625</c:v>
                </c:pt>
                <c:pt idx="131">
                  <c:v>0.33984375</c:v>
                </c:pt>
                <c:pt idx="132">
                  <c:v>0.328125</c:v>
                </c:pt>
                <c:pt idx="133">
                  <c:v>0.31640625</c:v>
                </c:pt>
                <c:pt idx="134">
                  <c:v>0.3046875</c:v>
                </c:pt>
                <c:pt idx="135">
                  <c:v>0.29296875</c:v>
                </c:pt>
                <c:pt idx="136">
                  <c:v>0.28125</c:v>
                </c:pt>
                <c:pt idx="137">
                  <c:v>0.26953125</c:v>
                </c:pt>
                <c:pt idx="138">
                  <c:v>0.2578125</c:v>
                </c:pt>
                <c:pt idx="139">
                  <c:v>0.24609375</c:v>
                </c:pt>
                <c:pt idx="140">
                  <c:v>0.234375</c:v>
                </c:pt>
                <c:pt idx="141">
                  <c:v>0.22265625</c:v>
                </c:pt>
                <c:pt idx="142">
                  <c:v>0.2109375</c:v>
                </c:pt>
                <c:pt idx="143">
                  <c:v>0.19921875</c:v>
                </c:pt>
                <c:pt idx="144">
                  <c:v>0.1875</c:v>
                </c:pt>
                <c:pt idx="145">
                  <c:v>0.17578125</c:v>
                </c:pt>
                <c:pt idx="146">
                  <c:v>0.1640625</c:v>
                </c:pt>
                <c:pt idx="147">
                  <c:v>0.15234375</c:v>
                </c:pt>
                <c:pt idx="148">
                  <c:v>0.140625</c:v>
                </c:pt>
                <c:pt idx="149">
                  <c:v>0.12890625</c:v>
                </c:pt>
                <c:pt idx="150">
                  <c:v>0.1171875</c:v>
                </c:pt>
                <c:pt idx="151">
                  <c:v>0.10546875</c:v>
                </c:pt>
                <c:pt idx="152">
                  <c:v>9.375E-2</c:v>
                </c:pt>
                <c:pt idx="153">
                  <c:v>8.203125E-2</c:v>
                </c:pt>
                <c:pt idx="154">
                  <c:v>7.03125E-2</c:v>
                </c:pt>
                <c:pt idx="155">
                  <c:v>5.859375E-2</c:v>
                </c:pt>
                <c:pt idx="156">
                  <c:v>4.6875E-2</c:v>
                </c:pt>
                <c:pt idx="157">
                  <c:v>3.515625E-2</c:v>
                </c:pt>
                <c:pt idx="158">
                  <c:v>2.34375E-2</c:v>
                </c:pt>
                <c:pt idx="159">
                  <c:v>1.171875E-2</c:v>
                </c:pt>
                <c:pt idx="160">
                  <c:v>0</c:v>
                </c:pt>
                <c:pt idx="161">
                  <c:v>-1.171875E-2</c:v>
                </c:pt>
                <c:pt idx="162">
                  <c:v>-2.34375E-2</c:v>
                </c:pt>
                <c:pt idx="163">
                  <c:v>-3.515625E-2</c:v>
                </c:pt>
                <c:pt idx="164">
                  <c:v>-4.6875E-2</c:v>
                </c:pt>
                <c:pt idx="165">
                  <c:v>-5.859375E-2</c:v>
                </c:pt>
                <c:pt idx="166">
                  <c:v>-7.03125E-2</c:v>
                </c:pt>
                <c:pt idx="167">
                  <c:v>-8.203125E-2</c:v>
                </c:pt>
                <c:pt idx="168">
                  <c:v>-9.375E-2</c:v>
                </c:pt>
                <c:pt idx="169">
                  <c:v>-0.10546875</c:v>
                </c:pt>
                <c:pt idx="170">
                  <c:v>-0.1171875</c:v>
                </c:pt>
                <c:pt idx="171">
                  <c:v>-0.12890625</c:v>
                </c:pt>
                <c:pt idx="172">
                  <c:v>-0.140625</c:v>
                </c:pt>
                <c:pt idx="173">
                  <c:v>-0.15234375</c:v>
                </c:pt>
                <c:pt idx="174">
                  <c:v>-0.1640625</c:v>
                </c:pt>
                <c:pt idx="175">
                  <c:v>-0.17578125</c:v>
                </c:pt>
                <c:pt idx="176">
                  <c:v>-0.1875</c:v>
                </c:pt>
                <c:pt idx="177">
                  <c:v>-0.19921875</c:v>
                </c:pt>
                <c:pt idx="178">
                  <c:v>-0.2109375</c:v>
                </c:pt>
                <c:pt idx="179">
                  <c:v>-0.22265625</c:v>
                </c:pt>
                <c:pt idx="180">
                  <c:v>-0.234375</c:v>
                </c:pt>
                <c:pt idx="181">
                  <c:v>-0.24609375</c:v>
                </c:pt>
                <c:pt idx="182">
                  <c:v>-0.2578125</c:v>
                </c:pt>
                <c:pt idx="183">
                  <c:v>-0.26953125</c:v>
                </c:pt>
                <c:pt idx="184">
                  <c:v>-0.28125</c:v>
                </c:pt>
                <c:pt idx="185">
                  <c:v>-0.29296875</c:v>
                </c:pt>
                <c:pt idx="186">
                  <c:v>-0.3046875</c:v>
                </c:pt>
                <c:pt idx="187">
                  <c:v>-0.31640625</c:v>
                </c:pt>
                <c:pt idx="188">
                  <c:v>-0.328125</c:v>
                </c:pt>
                <c:pt idx="189">
                  <c:v>-0.33984375</c:v>
                </c:pt>
                <c:pt idx="190">
                  <c:v>-0.3515625</c:v>
                </c:pt>
                <c:pt idx="191">
                  <c:v>-0.36328125</c:v>
                </c:pt>
                <c:pt idx="192">
                  <c:v>-0.375</c:v>
                </c:pt>
                <c:pt idx="193">
                  <c:v>-0.38671875</c:v>
                </c:pt>
                <c:pt idx="194">
                  <c:v>-0.3984375</c:v>
                </c:pt>
                <c:pt idx="195">
                  <c:v>-0.41015625</c:v>
                </c:pt>
                <c:pt idx="196">
                  <c:v>-0.421875</c:v>
                </c:pt>
                <c:pt idx="197">
                  <c:v>-0.43359375</c:v>
                </c:pt>
                <c:pt idx="198">
                  <c:v>-0.4453125</c:v>
                </c:pt>
                <c:pt idx="199">
                  <c:v>-0.45703125</c:v>
                </c:pt>
                <c:pt idx="200">
                  <c:v>-0.46875</c:v>
                </c:pt>
                <c:pt idx="201">
                  <c:v>-0.48046875</c:v>
                </c:pt>
                <c:pt idx="202">
                  <c:v>-0.4921875</c:v>
                </c:pt>
                <c:pt idx="203">
                  <c:v>-0.50390625</c:v>
                </c:pt>
                <c:pt idx="204">
                  <c:v>-0.515625</c:v>
                </c:pt>
                <c:pt idx="205">
                  <c:v>-0.52734375</c:v>
                </c:pt>
                <c:pt idx="206">
                  <c:v>-0.5390625</c:v>
                </c:pt>
                <c:pt idx="207">
                  <c:v>-0.55078125</c:v>
                </c:pt>
                <c:pt idx="208">
                  <c:v>-0.5625</c:v>
                </c:pt>
                <c:pt idx="209">
                  <c:v>-0.57421875</c:v>
                </c:pt>
                <c:pt idx="210">
                  <c:v>-0.5859375</c:v>
                </c:pt>
                <c:pt idx="211">
                  <c:v>-0.59765625</c:v>
                </c:pt>
                <c:pt idx="212">
                  <c:v>-0.609375</c:v>
                </c:pt>
                <c:pt idx="213">
                  <c:v>-0.62109375</c:v>
                </c:pt>
                <c:pt idx="214">
                  <c:v>-0.6328125</c:v>
                </c:pt>
                <c:pt idx="215">
                  <c:v>-0.64453125</c:v>
                </c:pt>
                <c:pt idx="216">
                  <c:v>-0.65625</c:v>
                </c:pt>
                <c:pt idx="217">
                  <c:v>-0.66796875</c:v>
                </c:pt>
                <c:pt idx="218">
                  <c:v>-0.6796875</c:v>
                </c:pt>
                <c:pt idx="219">
                  <c:v>-0.69140625</c:v>
                </c:pt>
                <c:pt idx="220">
                  <c:v>-0.703125</c:v>
                </c:pt>
                <c:pt idx="221">
                  <c:v>-0.71484375</c:v>
                </c:pt>
                <c:pt idx="222">
                  <c:v>-0.7265625</c:v>
                </c:pt>
                <c:pt idx="223">
                  <c:v>-0.73828125</c:v>
                </c:pt>
                <c:pt idx="224">
                  <c:v>-0.744140625</c:v>
                </c:pt>
                <c:pt idx="225">
                  <c:v>-0.73828125</c:v>
                </c:pt>
                <c:pt idx="226">
                  <c:v>-0.7265625</c:v>
                </c:pt>
                <c:pt idx="227">
                  <c:v>-0.71484375</c:v>
                </c:pt>
                <c:pt idx="228">
                  <c:v>-0.703125</c:v>
                </c:pt>
                <c:pt idx="229">
                  <c:v>-0.69140625</c:v>
                </c:pt>
                <c:pt idx="230">
                  <c:v>-0.6796875</c:v>
                </c:pt>
                <c:pt idx="231">
                  <c:v>-0.66796875</c:v>
                </c:pt>
                <c:pt idx="232">
                  <c:v>-0.65625</c:v>
                </c:pt>
                <c:pt idx="233">
                  <c:v>-0.64453125</c:v>
                </c:pt>
                <c:pt idx="234">
                  <c:v>-0.6328125</c:v>
                </c:pt>
                <c:pt idx="235">
                  <c:v>-0.62109375</c:v>
                </c:pt>
                <c:pt idx="236">
                  <c:v>-0.609375</c:v>
                </c:pt>
                <c:pt idx="237">
                  <c:v>-0.59765625</c:v>
                </c:pt>
                <c:pt idx="238">
                  <c:v>-0.5859375</c:v>
                </c:pt>
                <c:pt idx="239">
                  <c:v>-0.57421875</c:v>
                </c:pt>
                <c:pt idx="240">
                  <c:v>-0.5625</c:v>
                </c:pt>
                <c:pt idx="241">
                  <c:v>-0.55078125</c:v>
                </c:pt>
                <c:pt idx="242">
                  <c:v>-0.5390625</c:v>
                </c:pt>
                <c:pt idx="243">
                  <c:v>-0.52734375</c:v>
                </c:pt>
                <c:pt idx="244">
                  <c:v>-0.515625</c:v>
                </c:pt>
                <c:pt idx="245">
                  <c:v>-0.50390625</c:v>
                </c:pt>
                <c:pt idx="246">
                  <c:v>-0.4921875</c:v>
                </c:pt>
                <c:pt idx="247">
                  <c:v>-0.48046875</c:v>
                </c:pt>
                <c:pt idx="248">
                  <c:v>-0.46875</c:v>
                </c:pt>
                <c:pt idx="249">
                  <c:v>-0.45703125</c:v>
                </c:pt>
                <c:pt idx="250">
                  <c:v>-0.4453125</c:v>
                </c:pt>
                <c:pt idx="251">
                  <c:v>-0.43359375</c:v>
                </c:pt>
                <c:pt idx="252">
                  <c:v>-0.421875</c:v>
                </c:pt>
                <c:pt idx="253">
                  <c:v>-0.41015625</c:v>
                </c:pt>
                <c:pt idx="254">
                  <c:v>-0.3984375</c:v>
                </c:pt>
                <c:pt idx="255">
                  <c:v>-0.38671875</c:v>
                </c:pt>
                <c:pt idx="256">
                  <c:v>-0.375</c:v>
                </c:pt>
                <c:pt idx="257">
                  <c:v>-0.36328125</c:v>
                </c:pt>
                <c:pt idx="258">
                  <c:v>-0.3515625</c:v>
                </c:pt>
                <c:pt idx="259">
                  <c:v>-0.33984375</c:v>
                </c:pt>
                <c:pt idx="260">
                  <c:v>-0.328125</c:v>
                </c:pt>
                <c:pt idx="261">
                  <c:v>-0.31640625</c:v>
                </c:pt>
                <c:pt idx="262">
                  <c:v>-0.3046875</c:v>
                </c:pt>
                <c:pt idx="263">
                  <c:v>-0.29296875</c:v>
                </c:pt>
                <c:pt idx="264">
                  <c:v>-0.28125</c:v>
                </c:pt>
                <c:pt idx="265">
                  <c:v>-0.26953125</c:v>
                </c:pt>
                <c:pt idx="266">
                  <c:v>-0.2578125</c:v>
                </c:pt>
                <c:pt idx="267">
                  <c:v>-0.24609375</c:v>
                </c:pt>
                <c:pt idx="268">
                  <c:v>-0.234375</c:v>
                </c:pt>
                <c:pt idx="269">
                  <c:v>-0.22265625</c:v>
                </c:pt>
                <c:pt idx="270">
                  <c:v>-0.2109375</c:v>
                </c:pt>
                <c:pt idx="271">
                  <c:v>-0.19921875</c:v>
                </c:pt>
                <c:pt idx="272">
                  <c:v>-0.1875</c:v>
                </c:pt>
                <c:pt idx="273">
                  <c:v>-0.17578125</c:v>
                </c:pt>
                <c:pt idx="274">
                  <c:v>-0.1640625</c:v>
                </c:pt>
                <c:pt idx="275">
                  <c:v>-0.15234375</c:v>
                </c:pt>
                <c:pt idx="276">
                  <c:v>-0.140625</c:v>
                </c:pt>
                <c:pt idx="277">
                  <c:v>-0.12890625</c:v>
                </c:pt>
                <c:pt idx="278">
                  <c:v>-0.1171875</c:v>
                </c:pt>
                <c:pt idx="279">
                  <c:v>-0.10546875</c:v>
                </c:pt>
                <c:pt idx="280">
                  <c:v>-9.375E-2</c:v>
                </c:pt>
                <c:pt idx="281">
                  <c:v>-8.203125E-2</c:v>
                </c:pt>
                <c:pt idx="282">
                  <c:v>-7.03125E-2</c:v>
                </c:pt>
                <c:pt idx="283">
                  <c:v>-5.859375E-2</c:v>
                </c:pt>
                <c:pt idx="284">
                  <c:v>-4.6875E-2</c:v>
                </c:pt>
                <c:pt idx="285">
                  <c:v>-3.515625E-2</c:v>
                </c:pt>
                <c:pt idx="286">
                  <c:v>-2.34375E-2</c:v>
                </c:pt>
                <c:pt idx="287">
                  <c:v>-1.171875E-2</c:v>
                </c:pt>
                <c:pt idx="288">
                  <c:v>0</c:v>
                </c:pt>
                <c:pt idx="289">
                  <c:v>1.171875E-2</c:v>
                </c:pt>
                <c:pt idx="290">
                  <c:v>2.34375E-2</c:v>
                </c:pt>
                <c:pt idx="291">
                  <c:v>3.515625E-2</c:v>
                </c:pt>
                <c:pt idx="292">
                  <c:v>4.6875E-2</c:v>
                </c:pt>
                <c:pt idx="293">
                  <c:v>5.859375E-2</c:v>
                </c:pt>
                <c:pt idx="294">
                  <c:v>7.03125E-2</c:v>
                </c:pt>
                <c:pt idx="295">
                  <c:v>8.203125E-2</c:v>
                </c:pt>
                <c:pt idx="296">
                  <c:v>9.375E-2</c:v>
                </c:pt>
                <c:pt idx="297">
                  <c:v>0.10546875</c:v>
                </c:pt>
                <c:pt idx="298">
                  <c:v>0.1171875</c:v>
                </c:pt>
                <c:pt idx="299">
                  <c:v>0.12890625</c:v>
                </c:pt>
                <c:pt idx="300">
                  <c:v>0.140625</c:v>
                </c:pt>
                <c:pt idx="301">
                  <c:v>0.15234375</c:v>
                </c:pt>
                <c:pt idx="302">
                  <c:v>0.1640625</c:v>
                </c:pt>
                <c:pt idx="303">
                  <c:v>0.17578125</c:v>
                </c:pt>
                <c:pt idx="304">
                  <c:v>0.1875</c:v>
                </c:pt>
                <c:pt idx="305">
                  <c:v>0.19921875</c:v>
                </c:pt>
                <c:pt idx="306">
                  <c:v>0.2109375</c:v>
                </c:pt>
                <c:pt idx="307">
                  <c:v>0.22265625</c:v>
                </c:pt>
                <c:pt idx="308">
                  <c:v>0.234375</c:v>
                </c:pt>
                <c:pt idx="309">
                  <c:v>0.24609375</c:v>
                </c:pt>
                <c:pt idx="310">
                  <c:v>0.2578125</c:v>
                </c:pt>
                <c:pt idx="311">
                  <c:v>0.26953125</c:v>
                </c:pt>
                <c:pt idx="312">
                  <c:v>0.28125</c:v>
                </c:pt>
                <c:pt idx="313">
                  <c:v>0.29296875</c:v>
                </c:pt>
                <c:pt idx="314">
                  <c:v>0.3046875</c:v>
                </c:pt>
                <c:pt idx="315">
                  <c:v>0.31640625</c:v>
                </c:pt>
                <c:pt idx="316">
                  <c:v>0.328125</c:v>
                </c:pt>
                <c:pt idx="317">
                  <c:v>0.33984375</c:v>
                </c:pt>
                <c:pt idx="318">
                  <c:v>0.3515625</c:v>
                </c:pt>
                <c:pt idx="319">
                  <c:v>0.36328125</c:v>
                </c:pt>
                <c:pt idx="320">
                  <c:v>0.375</c:v>
                </c:pt>
                <c:pt idx="321">
                  <c:v>0.38671875</c:v>
                </c:pt>
                <c:pt idx="322">
                  <c:v>0.3984375</c:v>
                </c:pt>
                <c:pt idx="323">
                  <c:v>0.41015625</c:v>
                </c:pt>
                <c:pt idx="324">
                  <c:v>0.421875</c:v>
                </c:pt>
                <c:pt idx="325">
                  <c:v>0.43359375</c:v>
                </c:pt>
                <c:pt idx="326">
                  <c:v>0.4453125</c:v>
                </c:pt>
                <c:pt idx="327">
                  <c:v>0.45703125</c:v>
                </c:pt>
                <c:pt idx="328">
                  <c:v>0.46875</c:v>
                </c:pt>
                <c:pt idx="329">
                  <c:v>0.48046875</c:v>
                </c:pt>
                <c:pt idx="330">
                  <c:v>0.4921875</c:v>
                </c:pt>
                <c:pt idx="331">
                  <c:v>0.50390625</c:v>
                </c:pt>
                <c:pt idx="332">
                  <c:v>0.515625</c:v>
                </c:pt>
                <c:pt idx="333">
                  <c:v>0.52734375</c:v>
                </c:pt>
                <c:pt idx="334">
                  <c:v>0.5390625</c:v>
                </c:pt>
                <c:pt idx="335">
                  <c:v>0.55078125</c:v>
                </c:pt>
                <c:pt idx="336">
                  <c:v>0.5625</c:v>
                </c:pt>
                <c:pt idx="337">
                  <c:v>0.57421875</c:v>
                </c:pt>
                <c:pt idx="338">
                  <c:v>0.5859375</c:v>
                </c:pt>
                <c:pt idx="339">
                  <c:v>0.59765625</c:v>
                </c:pt>
                <c:pt idx="340">
                  <c:v>0.609375</c:v>
                </c:pt>
                <c:pt idx="341">
                  <c:v>0.62109375</c:v>
                </c:pt>
                <c:pt idx="342">
                  <c:v>0.6328125</c:v>
                </c:pt>
                <c:pt idx="343">
                  <c:v>0.64453125</c:v>
                </c:pt>
                <c:pt idx="344">
                  <c:v>0.65625</c:v>
                </c:pt>
                <c:pt idx="345">
                  <c:v>0.66796875</c:v>
                </c:pt>
                <c:pt idx="346">
                  <c:v>0.6796875</c:v>
                </c:pt>
                <c:pt idx="347">
                  <c:v>0.69140625</c:v>
                </c:pt>
                <c:pt idx="348">
                  <c:v>0.703125</c:v>
                </c:pt>
                <c:pt idx="349">
                  <c:v>0.71484375</c:v>
                </c:pt>
                <c:pt idx="350">
                  <c:v>0.7265625</c:v>
                </c:pt>
                <c:pt idx="351">
                  <c:v>0.73828125</c:v>
                </c:pt>
                <c:pt idx="352">
                  <c:v>0.744140625</c:v>
                </c:pt>
                <c:pt idx="353">
                  <c:v>0.73828125</c:v>
                </c:pt>
                <c:pt idx="354">
                  <c:v>0.7265625</c:v>
                </c:pt>
                <c:pt idx="355">
                  <c:v>0.71484375</c:v>
                </c:pt>
                <c:pt idx="356">
                  <c:v>0.703125</c:v>
                </c:pt>
                <c:pt idx="357">
                  <c:v>0.69140625</c:v>
                </c:pt>
                <c:pt idx="358">
                  <c:v>0.6796875</c:v>
                </c:pt>
                <c:pt idx="359">
                  <c:v>0.66796875</c:v>
                </c:pt>
                <c:pt idx="360">
                  <c:v>0.65625</c:v>
                </c:pt>
                <c:pt idx="361">
                  <c:v>0.64453125</c:v>
                </c:pt>
                <c:pt idx="362">
                  <c:v>0.6328125</c:v>
                </c:pt>
                <c:pt idx="363">
                  <c:v>0.62109375</c:v>
                </c:pt>
                <c:pt idx="364">
                  <c:v>0.609375</c:v>
                </c:pt>
                <c:pt idx="365">
                  <c:v>0.59765625</c:v>
                </c:pt>
                <c:pt idx="366">
                  <c:v>0.5859375</c:v>
                </c:pt>
                <c:pt idx="367">
                  <c:v>0.57421875</c:v>
                </c:pt>
                <c:pt idx="368">
                  <c:v>0.5625</c:v>
                </c:pt>
                <c:pt idx="369">
                  <c:v>0.55078125</c:v>
                </c:pt>
                <c:pt idx="370">
                  <c:v>0.5390625</c:v>
                </c:pt>
                <c:pt idx="371">
                  <c:v>0.52734375</c:v>
                </c:pt>
                <c:pt idx="372">
                  <c:v>0.515625</c:v>
                </c:pt>
                <c:pt idx="373">
                  <c:v>0.50390625</c:v>
                </c:pt>
                <c:pt idx="374">
                  <c:v>0.4921875</c:v>
                </c:pt>
                <c:pt idx="375">
                  <c:v>0.48046875</c:v>
                </c:pt>
                <c:pt idx="376">
                  <c:v>0.46875</c:v>
                </c:pt>
                <c:pt idx="377">
                  <c:v>0.45703125</c:v>
                </c:pt>
                <c:pt idx="378">
                  <c:v>0.4453125</c:v>
                </c:pt>
                <c:pt idx="379">
                  <c:v>0.43359375</c:v>
                </c:pt>
                <c:pt idx="380">
                  <c:v>0.421875</c:v>
                </c:pt>
                <c:pt idx="381">
                  <c:v>0.41015625</c:v>
                </c:pt>
                <c:pt idx="382">
                  <c:v>0.3984375</c:v>
                </c:pt>
                <c:pt idx="383">
                  <c:v>0.38671875</c:v>
                </c:pt>
                <c:pt idx="384">
                  <c:v>0.375</c:v>
                </c:pt>
                <c:pt idx="385">
                  <c:v>0.36328125</c:v>
                </c:pt>
                <c:pt idx="386">
                  <c:v>0.3515625</c:v>
                </c:pt>
                <c:pt idx="387">
                  <c:v>0.33984375</c:v>
                </c:pt>
                <c:pt idx="388">
                  <c:v>0.328125</c:v>
                </c:pt>
                <c:pt idx="389">
                  <c:v>0.31640625</c:v>
                </c:pt>
                <c:pt idx="390">
                  <c:v>0.3046875</c:v>
                </c:pt>
                <c:pt idx="391">
                  <c:v>0.29296875</c:v>
                </c:pt>
                <c:pt idx="392">
                  <c:v>0.28125</c:v>
                </c:pt>
                <c:pt idx="393">
                  <c:v>0.26953125</c:v>
                </c:pt>
                <c:pt idx="394">
                  <c:v>0.2578125</c:v>
                </c:pt>
                <c:pt idx="395">
                  <c:v>0.24609375</c:v>
                </c:pt>
                <c:pt idx="396">
                  <c:v>0.234375</c:v>
                </c:pt>
                <c:pt idx="397">
                  <c:v>0.22265625</c:v>
                </c:pt>
                <c:pt idx="398">
                  <c:v>0.2109375</c:v>
                </c:pt>
                <c:pt idx="399">
                  <c:v>0.19921875</c:v>
                </c:pt>
                <c:pt idx="400">
                  <c:v>0.1875</c:v>
                </c:pt>
                <c:pt idx="401">
                  <c:v>0.17578125</c:v>
                </c:pt>
                <c:pt idx="402">
                  <c:v>0.1640625</c:v>
                </c:pt>
                <c:pt idx="403">
                  <c:v>0.15234375</c:v>
                </c:pt>
                <c:pt idx="404">
                  <c:v>0.140625</c:v>
                </c:pt>
                <c:pt idx="405">
                  <c:v>0.12890625</c:v>
                </c:pt>
                <c:pt idx="406">
                  <c:v>0.1171875</c:v>
                </c:pt>
                <c:pt idx="407">
                  <c:v>0.10546875</c:v>
                </c:pt>
                <c:pt idx="408">
                  <c:v>9.375E-2</c:v>
                </c:pt>
                <c:pt idx="409">
                  <c:v>8.203125E-2</c:v>
                </c:pt>
                <c:pt idx="410">
                  <c:v>7.03125E-2</c:v>
                </c:pt>
                <c:pt idx="411">
                  <c:v>5.859375E-2</c:v>
                </c:pt>
                <c:pt idx="412">
                  <c:v>4.6875E-2</c:v>
                </c:pt>
                <c:pt idx="413">
                  <c:v>3.515625E-2</c:v>
                </c:pt>
                <c:pt idx="414">
                  <c:v>2.34375E-2</c:v>
                </c:pt>
                <c:pt idx="415">
                  <c:v>1.171875E-2</c:v>
                </c:pt>
                <c:pt idx="416">
                  <c:v>0</c:v>
                </c:pt>
                <c:pt idx="417">
                  <c:v>-1.171875E-2</c:v>
                </c:pt>
                <c:pt idx="418">
                  <c:v>-2.34375E-2</c:v>
                </c:pt>
                <c:pt idx="419">
                  <c:v>-3.515625E-2</c:v>
                </c:pt>
                <c:pt idx="420">
                  <c:v>-4.6875E-2</c:v>
                </c:pt>
                <c:pt idx="421">
                  <c:v>-5.859375E-2</c:v>
                </c:pt>
                <c:pt idx="422">
                  <c:v>-7.03125E-2</c:v>
                </c:pt>
                <c:pt idx="423">
                  <c:v>-8.203125E-2</c:v>
                </c:pt>
                <c:pt idx="424">
                  <c:v>-9.375E-2</c:v>
                </c:pt>
                <c:pt idx="425">
                  <c:v>-0.10546875</c:v>
                </c:pt>
                <c:pt idx="426">
                  <c:v>-0.1171875</c:v>
                </c:pt>
                <c:pt idx="427">
                  <c:v>-0.12890625</c:v>
                </c:pt>
                <c:pt idx="428">
                  <c:v>-0.140625</c:v>
                </c:pt>
                <c:pt idx="429">
                  <c:v>-0.15234375</c:v>
                </c:pt>
                <c:pt idx="430">
                  <c:v>-0.1640625</c:v>
                </c:pt>
                <c:pt idx="431">
                  <c:v>-0.17578125</c:v>
                </c:pt>
                <c:pt idx="432">
                  <c:v>-0.1875</c:v>
                </c:pt>
                <c:pt idx="433">
                  <c:v>-0.19921875</c:v>
                </c:pt>
                <c:pt idx="434">
                  <c:v>-0.2109375</c:v>
                </c:pt>
                <c:pt idx="435">
                  <c:v>-0.22265625</c:v>
                </c:pt>
                <c:pt idx="436">
                  <c:v>-0.234375</c:v>
                </c:pt>
                <c:pt idx="437">
                  <c:v>-0.24609375</c:v>
                </c:pt>
                <c:pt idx="438">
                  <c:v>-0.2578125</c:v>
                </c:pt>
                <c:pt idx="439">
                  <c:v>-0.26953125</c:v>
                </c:pt>
                <c:pt idx="440">
                  <c:v>-0.28125</c:v>
                </c:pt>
                <c:pt idx="441">
                  <c:v>-0.29296875</c:v>
                </c:pt>
                <c:pt idx="442">
                  <c:v>-0.3046875</c:v>
                </c:pt>
                <c:pt idx="443">
                  <c:v>-0.31640625</c:v>
                </c:pt>
                <c:pt idx="444">
                  <c:v>-0.328125</c:v>
                </c:pt>
                <c:pt idx="445">
                  <c:v>-0.33984375</c:v>
                </c:pt>
                <c:pt idx="446">
                  <c:v>-0.3515625</c:v>
                </c:pt>
                <c:pt idx="447">
                  <c:v>-0.36328125</c:v>
                </c:pt>
                <c:pt idx="448">
                  <c:v>-0.375</c:v>
                </c:pt>
                <c:pt idx="449">
                  <c:v>-0.38671875</c:v>
                </c:pt>
                <c:pt idx="450">
                  <c:v>-0.3984375</c:v>
                </c:pt>
                <c:pt idx="451">
                  <c:v>-0.41015625</c:v>
                </c:pt>
                <c:pt idx="452">
                  <c:v>-0.421875</c:v>
                </c:pt>
                <c:pt idx="453">
                  <c:v>-0.43359375</c:v>
                </c:pt>
                <c:pt idx="454">
                  <c:v>-0.4453125</c:v>
                </c:pt>
                <c:pt idx="455">
                  <c:v>-0.45703125</c:v>
                </c:pt>
                <c:pt idx="456">
                  <c:v>-0.46875</c:v>
                </c:pt>
                <c:pt idx="457">
                  <c:v>-0.48046875</c:v>
                </c:pt>
                <c:pt idx="458">
                  <c:v>-0.4921875</c:v>
                </c:pt>
                <c:pt idx="459">
                  <c:v>-0.50390625</c:v>
                </c:pt>
                <c:pt idx="460">
                  <c:v>-0.515625</c:v>
                </c:pt>
                <c:pt idx="461">
                  <c:v>-0.52734375</c:v>
                </c:pt>
                <c:pt idx="462">
                  <c:v>-0.5390625</c:v>
                </c:pt>
                <c:pt idx="463">
                  <c:v>-0.55078125</c:v>
                </c:pt>
                <c:pt idx="464">
                  <c:v>-0.5625</c:v>
                </c:pt>
                <c:pt idx="465">
                  <c:v>-0.57421875</c:v>
                </c:pt>
                <c:pt idx="466">
                  <c:v>-0.5859375</c:v>
                </c:pt>
                <c:pt idx="467">
                  <c:v>-0.59765625</c:v>
                </c:pt>
                <c:pt idx="468">
                  <c:v>-0.609375</c:v>
                </c:pt>
                <c:pt idx="469">
                  <c:v>-0.62109375</c:v>
                </c:pt>
                <c:pt idx="470">
                  <c:v>-0.6328125</c:v>
                </c:pt>
                <c:pt idx="471">
                  <c:v>-0.64453125</c:v>
                </c:pt>
                <c:pt idx="472">
                  <c:v>-0.65625</c:v>
                </c:pt>
                <c:pt idx="473">
                  <c:v>-0.66796875</c:v>
                </c:pt>
                <c:pt idx="474">
                  <c:v>-0.6796875</c:v>
                </c:pt>
                <c:pt idx="475">
                  <c:v>-0.69140625</c:v>
                </c:pt>
                <c:pt idx="476">
                  <c:v>-0.703125</c:v>
                </c:pt>
                <c:pt idx="477">
                  <c:v>-0.71484375</c:v>
                </c:pt>
                <c:pt idx="478">
                  <c:v>-0.7265625</c:v>
                </c:pt>
                <c:pt idx="479">
                  <c:v>-0.73828125</c:v>
                </c:pt>
                <c:pt idx="480">
                  <c:v>-0.744140625</c:v>
                </c:pt>
                <c:pt idx="481">
                  <c:v>-0.73828125</c:v>
                </c:pt>
                <c:pt idx="482">
                  <c:v>-0.7265625</c:v>
                </c:pt>
                <c:pt idx="483">
                  <c:v>-0.71484375</c:v>
                </c:pt>
                <c:pt idx="484">
                  <c:v>-0.703125</c:v>
                </c:pt>
                <c:pt idx="485">
                  <c:v>-0.69140625</c:v>
                </c:pt>
                <c:pt idx="486">
                  <c:v>-0.6796875</c:v>
                </c:pt>
                <c:pt idx="487">
                  <c:v>-0.66796875</c:v>
                </c:pt>
                <c:pt idx="488">
                  <c:v>-0.65625</c:v>
                </c:pt>
                <c:pt idx="489">
                  <c:v>-0.64453125</c:v>
                </c:pt>
                <c:pt idx="490">
                  <c:v>-0.6328125</c:v>
                </c:pt>
                <c:pt idx="491">
                  <c:v>-0.62109375</c:v>
                </c:pt>
                <c:pt idx="492">
                  <c:v>-0.609375</c:v>
                </c:pt>
                <c:pt idx="493">
                  <c:v>-0.59765625</c:v>
                </c:pt>
                <c:pt idx="494">
                  <c:v>-0.5859375</c:v>
                </c:pt>
                <c:pt idx="495">
                  <c:v>-0.57421875</c:v>
                </c:pt>
                <c:pt idx="496">
                  <c:v>-0.5625</c:v>
                </c:pt>
                <c:pt idx="497">
                  <c:v>-0.55078125</c:v>
                </c:pt>
                <c:pt idx="498">
                  <c:v>-0.5390625</c:v>
                </c:pt>
                <c:pt idx="499">
                  <c:v>-0.52734375</c:v>
                </c:pt>
                <c:pt idx="500">
                  <c:v>-0.515625</c:v>
                </c:pt>
                <c:pt idx="501">
                  <c:v>-0.50390625</c:v>
                </c:pt>
                <c:pt idx="502">
                  <c:v>-0.4921875</c:v>
                </c:pt>
                <c:pt idx="503">
                  <c:v>-0.48046875</c:v>
                </c:pt>
                <c:pt idx="504">
                  <c:v>-0.46875</c:v>
                </c:pt>
                <c:pt idx="505">
                  <c:v>-0.45703125</c:v>
                </c:pt>
                <c:pt idx="506">
                  <c:v>-0.4453125</c:v>
                </c:pt>
                <c:pt idx="507">
                  <c:v>-0.43359375</c:v>
                </c:pt>
                <c:pt idx="508">
                  <c:v>-0.421875</c:v>
                </c:pt>
                <c:pt idx="509">
                  <c:v>-0.41015625</c:v>
                </c:pt>
                <c:pt idx="510">
                  <c:v>-0.3984375</c:v>
                </c:pt>
                <c:pt idx="511">
                  <c:v>-0.38671875</c:v>
                </c:pt>
                <c:pt idx="512">
                  <c:v>-0.375</c:v>
                </c:pt>
                <c:pt idx="513">
                  <c:v>-0.36328125</c:v>
                </c:pt>
                <c:pt idx="514">
                  <c:v>-0.3515625</c:v>
                </c:pt>
                <c:pt idx="515">
                  <c:v>-0.33984375</c:v>
                </c:pt>
                <c:pt idx="516">
                  <c:v>-0.328125</c:v>
                </c:pt>
                <c:pt idx="517">
                  <c:v>-0.31640625</c:v>
                </c:pt>
                <c:pt idx="518">
                  <c:v>-0.3046875</c:v>
                </c:pt>
                <c:pt idx="519">
                  <c:v>-0.29296875</c:v>
                </c:pt>
                <c:pt idx="520">
                  <c:v>-0.28125</c:v>
                </c:pt>
                <c:pt idx="521">
                  <c:v>-0.26953125</c:v>
                </c:pt>
                <c:pt idx="522">
                  <c:v>-0.2578125</c:v>
                </c:pt>
                <c:pt idx="523">
                  <c:v>-0.24609375</c:v>
                </c:pt>
                <c:pt idx="524">
                  <c:v>-0.234375</c:v>
                </c:pt>
                <c:pt idx="525">
                  <c:v>-0.22265625</c:v>
                </c:pt>
                <c:pt idx="526">
                  <c:v>-0.2109375</c:v>
                </c:pt>
                <c:pt idx="527">
                  <c:v>-0.19921875</c:v>
                </c:pt>
                <c:pt idx="528">
                  <c:v>-0.1875</c:v>
                </c:pt>
                <c:pt idx="529">
                  <c:v>-0.17578125</c:v>
                </c:pt>
                <c:pt idx="530">
                  <c:v>-0.1640625</c:v>
                </c:pt>
                <c:pt idx="531">
                  <c:v>-0.15234375</c:v>
                </c:pt>
                <c:pt idx="532">
                  <c:v>-0.140625</c:v>
                </c:pt>
                <c:pt idx="533">
                  <c:v>-0.12890625</c:v>
                </c:pt>
                <c:pt idx="534">
                  <c:v>-0.1171875</c:v>
                </c:pt>
                <c:pt idx="535">
                  <c:v>-0.10546875</c:v>
                </c:pt>
                <c:pt idx="536">
                  <c:v>-9.375E-2</c:v>
                </c:pt>
                <c:pt idx="537">
                  <c:v>-8.203125E-2</c:v>
                </c:pt>
                <c:pt idx="538">
                  <c:v>-7.03125E-2</c:v>
                </c:pt>
                <c:pt idx="539">
                  <c:v>-5.859375E-2</c:v>
                </c:pt>
                <c:pt idx="540">
                  <c:v>-4.6875E-2</c:v>
                </c:pt>
                <c:pt idx="541">
                  <c:v>-3.515625E-2</c:v>
                </c:pt>
                <c:pt idx="542">
                  <c:v>-2.34375E-2</c:v>
                </c:pt>
                <c:pt idx="543">
                  <c:v>-1.171875E-2</c:v>
                </c:pt>
                <c:pt idx="544">
                  <c:v>-2.9296875E-3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A1-4715-BB62-0EC240CA5F8D}"/>
            </c:ext>
          </c:extLst>
        </c:ser>
        <c:ser>
          <c:idx val="3"/>
          <c:order val="2"/>
          <c:tx>
            <c:strRef>
              <c:f>'256 transients'!$F$9</c:f>
              <c:strCache>
                <c:ptCount val="1"/>
                <c:pt idx="0">
                  <c:v>32*d2S/dN2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'256 transients'!$B$10:$B$565</c:f>
              <c:numCache>
                <c:formatCode>General</c:formatCode>
                <c:ptCount val="556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41</c:v>
                </c:pt>
                <c:pt idx="74">
                  <c:v>42</c:v>
                </c:pt>
                <c:pt idx="75">
                  <c:v>43</c:v>
                </c:pt>
                <c:pt idx="76">
                  <c:v>44</c:v>
                </c:pt>
                <c:pt idx="77">
                  <c:v>45</c:v>
                </c:pt>
                <c:pt idx="78">
                  <c:v>46</c:v>
                </c:pt>
                <c:pt idx="79">
                  <c:v>47</c:v>
                </c:pt>
                <c:pt idx="80">
                  <c:v>48</c:v>
                </c:pt>
                <c:pt idx="81">
                  <c:v>49</c:v>
                </c:pt>
                <c:pt idx="82">
                  <c:v>50</c:v>
                </c:pt>
                <c:pt idx="83">
                  <c:v>51</c:v>
                </c:pt>
                <c:pt idx="84">
                  <c:v>52</c:v>
                </c:pt>
                <c:pt idx="85">
                  <c:v>53</c:v>
                </c:pt>
                <c:pt idx="86">
                  <c:v>54</c:v>
                </c:pt>
                <c:pt idx="87">
                  <c:v>55</c:v>
                </c:pt>
                <c:pt idx="88">
                  <c:v>56</c:v>
                </c:pt>
                <c:pt idx="89">
                  <c:v>57</c:v>
                </c:pt>
                <c:pt idx="90">
                  <c:v>58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62</c:v>
                </c:pt>
                <c:pt idx="95">
                  <c:v>63</c:v>
                </c:pt>
                <c:pt idx="96">
                  <c:v>64</c:v>
                </c:pt>
                <c:pt idx="97">
                  <c:v>65</c:v>
                </c:pt>
                <c:pt idx="98">
                  <c:v>66</c:v>
                </c:pt>
                <c:pt idx="99">
                  <c:v>67</c:v>
                </c:pt>
                <c:pt idx="100">
                  <c:v>68</c:v>
                </c:pt>
                <c:pt idx="101">
                  <c:v>69</c:v>
                </c:pt>
                <c:pt idx="102">
                  <c:v>70</c:v>
                </c:pt>
                <c:pt idx="103">
                  <c:v>71</c:v>
                </c:pt>
                <c:pt idx="104">
                  <c:v>72</c:v>
                </c:pt>
                <c:pt idx="105">
                  <c:v>73</c:v>
                </c:pt>
                <c:pt idx="106">
                  <c:v>74</c:v>
                </c:pt>
                <c:pt idx="107">
                  <c:v>75</c:v>
                </c:pt>
                <c:pt idx="108">
                  <c:v>76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80</c:v>
                </c:pt>
                <c:pt idx="113">
                  <c:v>81</c:v>
                </c:pt>
                <c:pt idx="114">
                  <c:v>82</c:v>
                </c:pt>
                <c:pt idx="115">
                  <c:v>83</c:v>
                </c:pt>
                <c:pt idx="116">
                  <c:v>84</c:v>
                </c:pt>
                <c:pt idx="117">
                  <c:v>85</c:v>
                </c:pt>
                <c:pt idx="118">
                  <c:v>86</c:v>
                </c:pt>
                <c:pt idx="119">
                  <c:v>87</c:v>
                </c:pt>
                <c:pt idx="120">
                  <c:v>88</c:v>
                </c:pt>
                <c:pt idx="121">
                  <c:v>89</c:v>
                </c:pt>
                <c:pt idx="122">
                  <c:v>90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94</c:v>
                </c:pt>
                <c:pt idx="127">
                  <c:v>95</c:v>
                </c:pt>
                <c:pt idx="128">
                  <c:v>96</c:v>
                </c:pt>
                <c:pt idx="129">
                  <c:v>97</c:v>
                </c:pt>
                <c:pt idx="130">
                  <c:v>98</c:v>
                </c:pt>
                <c:pt idx="131">
                  <c:v>99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105</c:v>
                </c:pt>
                <c:pt idx="138">
                  <c:v>106</c:v>
                </c:pt>
                <c:pt idx="139">
                  <c:v>107</c:v>
                </c:pt>
                <c:pt idx="140">
                  <c:v>108</c:v>
                </c:pt>
                <c:pt idx="141">
                  <c:v>109</c:v>
                </c:pt>
                <c:pt idx="142">
                  <c:v>110</c:v>
                </c:pt>
                <c:pt idx="143">
                  <c:v>111</c:v>
                </c:pt>
                <c:pt idx="144">
                  <c:v>112</c:v>
                </c:pt>
                <c:pt idx="145">
                  <c:v>113</c:v>
                </c:pt>
                <c:pt idx="146">
                  <c:v>114</c:v>
                </c:pt>
                <c:pt idx="147">
                  <c:v>115</c:v>
                </c:pt>
                <c:pt idx="148">
                  <c:v>116</c:v>
                </c:pt>
                <c:pt idx="149">
                  <c:v>117</c:v>
                </c:pt>
                <c:pt idx="150">
                  <c:v>118</c:v>
                </c:pt>
                <c:pt idx="151">
                  <c:v>119</c:v>
                </c:pt>
                <c:pt idx="152">
                  <c:v>120</c:v>
                </c:pt>
                <c:pt idx="153">
                  <c:v>121</c:v>
                </c:pt>
                <c:pt idx="154">
                  <c:v>122</c:v>
                </c:pt>
                <c:pt idx="155">
                  <c:v>123</c:v>
                </c:pt>
                <c:pt idx="156">
                  <c:v>124</c:v>
                </c:pt>
                <c:pt idx="157">
                  <c:v>125</c:v>
                </c:pt>
                <c:pt idx="158">
                  <c:v>126</c:v>
                </c:pt>
                <c:pt idx="159">
                  <c:v>127</c:v>
                </c:pt>
                <c:pt idx="160">
                  <c:v>128</c:v>
                </c:pt>
                <c:pt idx="161">
                  <c:v>129</c:v>
                </c:pt>
                <c:pt idx="162">
                  <c:v>130</c:v>
                </c:pt>
                <c:pt idx="163">
                  <c:v>131</c:v>
                </c:pt>
                <c:pt idx="164">
                  <c:v>132</c:v>
                </c:pt>
                <c:pt idx="165">
                  <c:v>133</c:v>
                </c:pt>
                <c:pt idx="166">
                  <c:v>134</c:v>
                </c:pt>
                <c:pt idx="167">
                  <c:v>135</c:v>
                </c:pt>
                <c:pt idx="168">
                  <c:v>136</c:v>
                </c:pt>
                <c:pt idx="169">
                  <c:v>137</c:v>
                </c:pt>
                <c:pt idx="170">
                  <c:v>138</c:v>
                </c:pt>
                <c:pt idx="171">
                  <c:v>139</c:v>
                </c:pt>
                <c:pt idx="172">
                  <c:v>140</c:v>
                </c:pt>
                <c:pt idx="173">
                  <c:v>141</c:v>
                </c:pt>
                <c:pt idx="174">
                  <c:v>142</c:v>
                </c:pt>
                <c:pt idx="175">
                  <c:v>143</c:v>
                </c:pt>
                <c:pt idx="176">
                  <c:v>144</c:v>
                </c:pt>
                <c:pt idx="177">
                  <c:v>145</c:v>
                </c:pt>
                <c:pt idx="178">
                  <c:v>146</c:v>
                </c:pt>
                <c:pt idx="179">
                  <c:v>147</c:v>
                </c:pt>
                <c:pt idx="180">
                  <c:v>148</c:v>
                </c:pt>
                <c:pt idx="181">
                  <c:v>149</c:v>
                </c:pt>
                <c:pt idx="182">
                  <c:v>150</c:v>
                </c:pt>
                <c:pt idx="183">
                  <c:v>151</c:v>
                </c:pt>
                <c:pt idx="184">
                  <c:v>152</c:v>
                </c:pt>
                <c:pt idx="185">
                  <c:v>153</c:v>
                </c:pt>
                <c:pt idx="186">
                  <c:v>154</c:v>
                </c:pt>
                <c:pt idx="187">
                  <c:v>155</c:v>
                </c:pt>
                <c:pt idx="188">
                  <c:v>156</c:v>
                </c:pt>
                <c:pt idx="189">
                  <c:v>157</c:v>
                </c:pt>
                <c:pt idx="190">
                  <c:v>158</c:v>
                </c:pt>
                <c:pt idx="191">
                  <c:v>159</c:v>
                </c:pt>
                <c:pt idx="192">
                  <c:v>160</c:v>
                </c:pt>
                <c:pt idx="193">
                  <c:v>161</c:v>
                </c:pt>
                <c:pt idx="194">
                  <c:v>162</c:v>
                </c:pt>
                <c:pt idx="195">
                  <c:v>163</c:v>
                </c:pt>
                <c:pt idx="196">
                  <c:v>164</c:v>
                </c:pt>
                <c:pt idx="197">
                  <c:v>165</c:v>
                </c:pt>
                <c:pt idx="198">
                  <c:v>166</c:v>
                </c:pt>
                <c:pt idx="199">
                  <c:v>167</c:v>
                </c:pt>
                <c:pt idx="200">
                  <c:v>168</c:v>
                </c:pt>
                <c:pt idx="201">
                  <c:v>169</c:v>
                </c:pt>
                <c:pt idx="202">
                  <c:v>170</c:v>
                </c:pt>
                <c:pt idx="203">
                  <c:v>171</c:v>
                </c:pt>
                <c:pt idx="204">
                  <c:v>172</c:v>
                </c:pt>
                <c:pt idx="205">
                  <c:v>173</c:v>
                </c:pt>
                <c:pt idx="206">
                  <c:v>174</c:v>
                </c:pt>
                <c:pt idx="207">
                  <c:v>175</c:v>
                </c:pt>
                <c:pt idx="208">
                  <c:v>176</c:v>
                </c:pt>
                <c:pt idx="209">
                  <c:v>177</c:v>
                </c:pt>
                <c:pt idx="210">
                  <c:v>178</c:v>
                </c:pt>
                <c:pt idx="211">
                  <c:v>179</c:v>
                </c:pt>
                <c:pt idx="212">
                  <c:v>180</c:v>
                </c:pt>
                <c:pt idx="213">
                  <c:v>181</c:v>
                </c:pt>
                <c:pt idx="214">
                  <c:v>182</c:v>
                </c:pt>
                <c:pt idx="215">
                  <c:v>183</c:v>
                </c:pt>
                <c:pt idx="216">
                  <c:v>184</c:v>
                </c:pt>
                <c:pt idx="217">
                  <c:v>185</c:v>
                </c:pt>
                <c:pt idx="218">
                  <c:v>186</c:v>
                </c:pt>
                <c:pt idx="219">
                  <c:v>187</c:v>
                </c:pt>
                <c:pt idx="220">
                  <c:v>188</c:v>
                </c:pt>
                <c:pt idx="221">
                  <c:v>189</c:v>
                </c:pt>
                <c:pt idx="222">
                  <c:v>190</c:v>
                </c:pt>
                <c:pt idx="223">
                  <c:v>191</c:v>
                </c:pt>
                <c:pt idx="224">
                  <c:v>192</c:v>
                </c:pt>
                <c:pt idx="225">
                  <c:v>193</c:v>
                </c:pt>
                <c:pt idx="226">
                  <c:v>194</c:v>
                </c:pt>
                <c:pt idx="227">
                  <c:v>195</c:v>
                </c:pt>
                <c:pt idx="228">
                  <c:v>196</c:v>
                </c:pt>
                <c:pt idx="229">
                  <c:v>197</c:v>
                </c:pt>
                <c:pt idx="230">
                  <c:v>198</c:v>
                </c:pt>
                <c:pt idx="231">
                  <c:v>199</c:v>
                </c:pt>
                <c:pt idx="232">
                  <c:v>200</c:v>
                </c:pt>
                <c:pt idx="233">
                  <c:v>201</c:v>
                </c:pt>
                <c:pt idx="234">
                  <c:v>202</c:v>
                </c:pt>
                <c:pt idx="235">
                  <c:v>203</c:v>
                </c:pt>
                <c:pt idx="236">
                  <c:v>204</c:v>
                </c:pt>
                <c:pt idx="237">
                  <c:v>205</c:v>
                </c:pt>
                <c:pt idx="238">
                  <c:v>206</c:v>
                </c:pt>
                <c:pt idx="239">
                  <c:v>207</c:v>
                </c:pt>
                <c:pt idx="240">
                  <c:v>208</c:v>
                </c:pt>
                <c:pt idx="241">
                  <c:v>209</c:v>
                </c:pt>
                <c:pt idx="242">
                  <c:v>210</c:v>
                </c:pt>
                <c:pt idx="243">
                  <c:v>211</c:v>
                </c:pt>
                <c:pt idx="244">
                  <c:v>212</c:v>
                </c:pt>
                <c:pt idx="245">
                  <c:v>213</c:v>
                </c:pt>
                <c:pt idx="246">
                  <c:v>214</c:v>
                </c:pt>
                <c:pt idx="247">
                  <c:v>215</c:v>
                </c:pt>
                <c:pt idx="248">
                  <c:v>216</c:v>
                </c:pt>
                <c:pt idx="249">
                  <c:v>217</c:v>
                </c:pt>
                <c:pt idx="250">
                  <c:v>218</c:v>
                </c:pt>
                <c:pt idx="251">
                  <c:v>219</c:v>
                </c:pt>
                <c:pt idx="252">
                  <c:v>220</c:v>
                </c:pt>
                <c:pt idx="253">
                  <c:v>221</c:v>
                </c:pt>
                <c:pt idx="254">
                  <c:v>222</c:v>
                </c:pt>
                <c:pt idx="255">
                  <c:v>223</c:v>
                </c:pt>
                <c:pt idx="256">
                  <c:v>224</c:v>
                </c:pt>
                <c:pt idx="257">
                  <c:v>225</c:v>
                </c:pt>
                <c:pt idx="258">
                  <c:v>226</c:v>
                </c:pt>
                <c:pt idx="259">
                  <c:v>227</c:v>
                </c:pt>
                <c:pt idx="260">
                  <c:v>228</c:v>
                </c:pt>
                <c:pt idx="261">
                  <c:v>229</c:v>
                </c:pt>
                <c:pt idx="262">
                  <c:v>230</c:v>
                </c:pt>
                <c:pt idx="263">
                  <c:v>231</c:v>
                </c:pt>
                <c:pt idx="264">
                  <c:v>232</c:v>
                </c:pt>
                <c:pt idx="265">
                  <c:v>233</c:v>
                </c:pt>
                <c:pt idx="266">
                  <c:v>234</c:v>
                </c:pt>
                <c:pt idx="267">
                  <c:v>235</c:v>
                </c:pt>
                <c:pt idx="268">
                  <c:v>236</c:v>
                </c:pt>
                <c:pt idx="269">
                  <c:v>237</c:v>
                </c:pt>
                <c:pt idx="270">
                  <c:v>238</c:v>
                </c:pt>
                <c:pt idx="271">
                  <c:v>239</c:v>
                </c:pt>
                <c:pt idx="272">
                  <c:v>240</c:v>
                </c:pt>
                <c:pt idx="273">
                  <c:v>241</c:v>
                </c:pt>
                <c:pt idx="274">
                  <c:v>242</c:v>
                </c:pt>
                <c:pt idx="275">
                  <c:v>243</c:v>
                </c:pt>
                <c:pt idx="276">
                  <c:v>244</c:v>
                </c:pt>
                <c:pt idx="277">
                  <c:v>245</c:v>
                </c:pt>
                <c:pt idx="278">
                  <c:v>246</c:v>
                </c:pt>
                <c:pt idx="279">
                  <c:v>247</c:v>
                </c:pt>
                <c:pt idx="280">
                  <c:v>248</c:v>
                </c:pt>
                <c:pt idx="281">
                  <c:v>249</c:v>
                </c:pt>
                <c:pt idx="282">
                  <c:v>250</c:v>
                </c:pt>
                <c:pt idx="283">
                  <c:v>251</c:v>
                </c:pt>
                <c:pt idx="284">
                  <c:v>252</c:v>
                </c:pt>
                <c:pt idx="285">
                  <c:v>253</c:v>
                </c:pt>
                <c:pt idx="286">
                  <c:v>254</c:v>
                </c:pt>
                <c:pt idx="287">
                  <c:v>255</c:v>
                </c:pt>
                <c:pt idx="288">
                  <c:v>256</c:v>
                </c:pt>
                <c:pt idx="289">
                  <c:v>257</c:v>
                </c:pt>
                <c:pt idx="290">
                  <c:v>258</c:v>
                </c:pt>
                <c:pt idx="291">
                  <c:v>259</c:v>
                </c:pt>
                <c:pt idx="292">
                  <c:v>260</c:v>
                </c:pt>
                <c:pt idx="293">
                  <c:v>261</c:v>
                </c:pt>
                <c:pt idx="294">
                  <c:v>262</c:v>
                </c:pt>
                <c:pt idx="295">
                  <c:v>263</c:v>
                </c:pt>
                <c:pt idx="296">
                  <c:v>264</c:v>
                </c:pt>
                <c:pt idx="297">
                  <c:v>265</c:v>
                </c:pt>
                <c:pt idx="298">
                  <c:v>266</c:v>
                </c:pt>
                <c:pt idx="299">
                  <c:v>267</c:v>
                </c:pt>
                <c:pt idx="300">
                  <c:v>268</c:v>
                </c:pt>
                <c:pt idx="301">
                  <c:v>269</c:v>
                </c:pt>
                <c:pt idx="302">
                  <c:v>270</c:v>
                </c:pt>
                <c:pt idx="303">
                  <c:v>271</c:v>
                </c:pt>
                <c:pt idx="304">
                  <c:v>272</c:v>
                </c:pt>
                <c:pt idx="305">
                  <c:v>273</c:v>
                </c:pt>
                <c:pt idx="306">
                  <c:v>274</c:v>
                </c:pt>
                <c:pt idx="307">
                  <c:v>275</c:v>
                </c:pt>
                <c:pt idx="308">
                  <c:v>276</c:v>
                </c:pt>
                <c:pt idx="309">
                  <c:v>277</c:v>
                </c:pt>
                <c:pt idx="310">
                  <c:v>278</c:v>
                </c:pt>
                <c:pt idx="311">
                  <c:v>279</c:v>
                </c:pt>
                <c:pt idx="312">
                  <c:v>280</c:v>
                </c:pt>
                <c:pt idx="313">
                  <c:v>281</c:v>
                </c:pt>
                <c:pt idx="314">
                  <c:v>282</c:v>
                </c:pt>
                <c:pt idx="315">
                  <c:v>283</c:v>
                </c:pt>
                <c:pt idx="316">
                  <c:v>284</c:v>
                </c:pt>
                <c:pt idx="317">
                  <c:v>285</c:v>
                </c:pt>
                <c:pt idx="318">
                  <c:v>286</c:v>
                </c:pt>
                <c:pt idx="319">
                  <c:v>287</c:v>
                </c:pt>
                <c:pt idx="320">
                  <c:v>288</c:v>
                </c:pt>
                <c:pt idx="321">
                  <c:v>289</c:v>
                </c:pt>
                <c:pt idx="322">
                  <c:v>290</c:v>
                </c:pt>
                <c:pt idx="323">
                  <c:v>291</c:v>
                </c:pt>
                <c:pt idx="324">
                  <c:v>292</c:v>
                </c:pt>
                <c:pt idx="325">
                  <c:v>293</c:v>
                </c:pt>
                <c:pt idx="326">
                  <c:v>294</c:v>
                </c:pt>
                <c:pt idx="327">
                  <c:v>295</c:v>
                </c:pt>
                <c:pt idx="328">
                  <c:v>296</c:v>
                </c:pt>
                <c:pt idx="329">
                  <c:v>297</c:v>
                </c:pt>
                <c:pt idx="330">
                  <c:v>298</c:v>
                </c:pt>
                <c:pt idx="331">
                  <c:v>299</c:v>
                </c:pt>
                <c:pt idx="332">
                  <c:v>300</c:v>
                </c:pt>
                <c:pt idx="333">
                  <c:v>301</c:v>
                </c:pt>
                <c:pt idx="334">
                  <c:v>302</c:v>
                </c:pt>
                <c:pt idx="335">
                  <c:v>303</c:v>
                </c:pt>
                <c:pt idx="336">
                  <c:v>304</c:v>
                </c:pt>
                <c:pt idx="337">
                  <c:v>305</c:v>
                </c:pt>
                <c:pt idx="338">
                  <c:v>306</c:v>
                </c:pt>
                <c:pt idx="339">
                  <c:v>307</c:v>
                </c:pt>
                <c:pt idx="340">
                  <c:v>308</c:v>
                </c:pt>
                <c:pt idx="341">
                  <c:v>309</c:v>
                </c:pt>
                <c:pt idx="342">
                  <c:v>310</c:v>
                </c:pt>
                <c:pt idx="343">
                  <c:v>311</c:v>
                </c:pt>
                <c:pt idx="344">
                  <c:v>312</c:v>
                </c:pt>
                <c:pt idx="345">
                  <c:v>313</c:v>
                </c:pt>
                <c:pt idx="346">
                  <c:v>314</c:v>
                </c:pt>
                <c:pt idx="347">
                  <c:v>315</c:v>
                </c:pt>
                <c:pt idx="348">
                  <c:v>316</c:v>
                </c:pt>
                <c:pt idx="349">
                  <c:v>317</c:v>
                </c:pt>
                <c:pt idx="350">
                  <c:v>318</c:v>
                </c:pt>
                <c:pt idx="351">
                  <c:v>319</c:v>
                </c:pt>
                <c:pt idx="352">
                  <c:v>320</c:v>
                </c:pt>
                <c:pt idx="353">
                  <c:v>321</c:v>
                </c:pt>
                <c:pt idx="354">
                  <c:v>322</c:v>
                </c:pt>
                <c:pt idx="355">
                  <c:v>323</c:v>
                </c:pt>
                <c:pt idx="356">
                  <c:v>324</c:v>
                </c:pt>
                <c:pt idx="357">
                  <c:v>325</c:v>
                </c:pt>
                <c:pt idx="358">
                  <c:v>326</c:v>
                </c:pt>
                <c:pt idx="359">
                  <c:v>327</c:v>
                </c:pt>
                <c:pt idx="360">
                  <c:v>328</c:v>
                </c:pt>
                <c:pt idx="361">
                  <c:v>329</c:v>
                </c:pt>
                <c:pt idx="362">
                  <c:v>330</c:v>
                </c:pt>
                <c:pt idx="363">
                  <c:v>331</c:v>
                </c:pt>
                <c:pt idx="364">
                  <c:v>332</c:v>
                </c:pt>
                <c:pt idx="365">
                  <c:v>333</c:v>
                </c:pt>
                <c:pt idx="366">
                  <c:v>334</c:v>
                </c:pt>
                <c:pt idx="367">
                  <c:v>335</c:v>
                </c:pt>
                <c:pt idx="368">
                  <c:v>336</c:v>
                </c:pt>
                <c:pt idx="369">
                  <c:v>337</c:v>
                </c:pt>
                <c:pt idx="370">
                  <c:v>338</c:v>
                </c:pt>
                <c:pt idx="371">
                  <c:v>339</c:v>
                </c:pt>
                <c:pt idx="372">
                  <c:v>340</c:v>
                </c:pt>
                <c:pt idx="373">
                  <c:v>341</c:v>
                </c:pt>
                <c:pt idx="374">
                  <c:v>342</c:v>
                </c:pt>
                <c:pt idx="375">
                  <c:v>343</c:v>
                </c:pt>
                <c:pt idx="376">
                  <c:v>344</c:v>
                </c:pt>
                <c:pt idx="377">
                  <c:v>345</c:v>
                </c:pt>
                <c:pt idx="378">
                  <c:v>346</c:v>
                </c:pt>
                <c:pt idx="379">
                  <c:v>347</c:v>
                </c:pt>
                <c:pt idx="380">
                  <c:v>348</c:v>
                </c:pt>
                <c:pt idx="381">
                  <c:v>349</c:v>
                </c:pt>
                <c:pt idx="382">
                  <c:v>350</c:v>
                </c:pt>
                <c:pt idx="383">
                  <c:v>351</c:v>
                </c:pt>
                <c:pt idx="384">
                  <c:v>352</c:v>
                </c:pt>
                <c:pt idx="385">
                  <c:v>353</c:v>
                </c:pt>
                <c:pt idx="386">
                  <c:v>354</c:v>
                </c:pt>
                <c:pt idx="387">
                  <c:v>355</c:v>
                </c:pt>
                <c:pt idx="388">
                  <c:v>356</c:v>
                </c:pt>
                <c:pt idx="389">
                  <c:v>357</c:v>
                </c:pt>
                <c:pt idx="390">
                  <c:v>358</c:v>
                </c:pt>
                <c:pt idx="391">
                  <c:v>359</c:v>
                </c:pt>
                <c:pt idx="392">
                  <c:v>360</c:v>
                </c:pt>
                <c:pt idx="393">
                  <c:v>361</c:v>
                </c:pt>
                <c:pt idx="394">
                  <c:v>362</c:v>
                </c:pt>
                <c:pt idx="395">
                  <c:v>363</c:v>
                </c:pt>
                <c:pt idx="396">
                  <c:v>364</c:v>
                </c:pt>
                <c:pt idx="397">
                  <c:v>365</c:v>
                </c:pt>
                <c:pt idx="398">
                  <c:v>366</c:v>
                </c:pt>
                <c:pt idx="399">
                  <c:v>367</c:v>
                </c:pt>
                <c:pt idx="400">
                  <c:v>368</c:v>
                </c:pt>
                <c:pt idx="401">
                  <c:v>369</c:v>
                </c:pt>
                <c:pt idx="402">
                  <c:v>370</c:v>
                </c:pt>
                <c:pt idx="403">
                  <c:v>371</c:v>
                </c:pt>
                <c:pt idx="404">
                  <c:v>372</c:v>
                </c:pt>
                <c:pt idx="405">
                  <c:v>373</c:v>
                </c:pt>
                <c:pt idx="406">
                  <c:v>374</c:v>
                </c:pt>
                <c:pt idx="407">
                  <c:v>375</c:v>
                </c:pt>
                <c:pt idx="408">
                  <c:v>376</c:v>
                </c:pt>
                <c:pt idx="409">
                  <c:v>377</c:v>
                </c:pt>
                <c:pt idx="410">
                  <c:v>378</c:v>
                </c:pt>
                <c:pt idx="411">
                  <c:v>379</c:v>
                </c:pt>
                <c:pt idx="412">
                  <c:v>380</c:v>
                </c:pt>
                <c:pt idx="413">
                  <c:v>381</c:v>
                </c:pt>
                <c:pt idx="414">
                  <c:v>382</c:v>
                </c:pt>
                <c:pt idx="415">
                  <c:v>383</c:v>
                </c:pt>
                <c:pt idx="416">
                  <c:v>384</c:v>
                </c:pt>
                <c:pt idx="417">
                  <c:v>385</c:v>
                </c:pt>
                <c:pt idx="418">
                  <c:v>386</c:v>
                </c:pt>
                <c:pt idx="419">
                  <c:v>387</c:v>
                </c:pt>
                <c:pt idx="420">
                  <c:v>388</c:v>
                </c:pt>
                <c:pt idx="421">
                  <c:v>389</c:v>
                </c:pt>
                <c:pt idx="422">
                  <c:v>390</c:v>
                </c:pt>
                <c:pt idx="423">
                  <c:v>391</c:v>
                </c:pt>
                <c:pt idx="424">
                  <c:v>392</c:v>
                </c:pt>
                <c:pt idx="425">
                  <c:v>393</c:v>
                </c:pt>
                <c:pt idx="426">
                  <c:v>394</c:v>
                </c:pt>
                <c:pt idx="427">
                  <c:v>395</c:v>
                </c:pt>
                <c:pt idx="428">
                  <c:v>396</c:v>
                </c:pt>
                <c:pt idx="429">
                  <c:v>397</c:v>
                </c:pt>
                <c:pt idx="430">
                  <c:v>398</c:v>
                </c:pt>
                <c:pt idx="431">
                  <c:v>399</c:v>
                </c:pt>
                <c:pt idx="432">
                  <c:v>400</c:v>
                </c:pt>
                <c:pt idx="433">
                  <c:v>401</c:v>
                </c:pt>
                <c:pt idx="434">
                  <c:v>402</c:v>
                </c:pt>
                <c:pt idx="435">
                  <c:v>403</c:v>
                </c:pt>
                <c:pt idx="436">
                  <c:v>404</c:v>
                </c:pt>
                <c:pt idx="437">
                  <c:v>405</c:v>
                </c:pt>
                <c:pt idx="438">
                  <c:v>406</c:v>
                </c:pt>
                <c:pt idx="439">
                  <c:v>407</c:v>
                </c:pt>
                <c:pt idx="440">
                  <c:v>408</c:v>
                </c:pt>
                <c:pt idx="441">
                  <c:v>409</c:v>
                </c:pt>
                <c:pt idx="442">
                  <c:v>410</c:v>
                </c:pt>
                <c:pt idx="443">
                  <c:v>411</c:v>
                </c:pt>
                <c:pt idx="444">
                  <c:v>412</c:v>
                </c:pt>
                <c:pt idx="445">
                  <c:v>413</c:v>
                </c:pt>
                <c:pt idx="446">
                  <c:v>414</c:v>
                </c:pt>
                <c:pt idx="447">
                  <c:v>415</c:v>
                </c:pt>
                <c:pt idx="448">
                  <c:v>416</c:v>
                </c:pt>
                <c:pt idx="449">
                  <c:v>417</c:v>
                </c:pt>
                <c:pt idx="450">
                  <c:v>418</c:v>
                </c:pt>
                <c:pt idx="451">
                  <c:v>419</c:v>
                </c:pt>
                <c:pt idx="452">
                  <c:v>420</c:v>
                </c:pt>
                <c:pt idx="453">
                  <c:v>421</c:v>
                </c:pt>
                <c:pt idx="454">
                  <c:v>422</c:v>
                </c:pt>
                <c:pt idx="455">
                  <c:v>423</c:v>
                </c:pt>
                <c:pt idx="456">
                  <c:v>424</c:v>
                </c:pt>
                <c:pt idx="457">
                  <c:v>425</c:v>
                </c:pt>
                <c:pt idx="458">
                  <c:v>426</c:v>
                </c:pt>
                <c:pt idx="459">
                  <c:v>427</c:v>
                </c:pt>
                <c:pt idx="460">
                  <c:v>428</c:v>
                </c:pt>
                <c:pt idx="461">
                  <c:v>429</c:v>
                </c:pt>
                <c:pt idx="462">
                  <c:v>430</c:v>
                </c:pt>
                <c:pt idx="463">
                  <c:v>431</c:v>
                </c:pt>
                <c:pt idx="464">
                  <c:v>432</c:v>
                </c:pt>
                <c:pt idx="465">
                  <c:v>433</c:v>
                </c:pt>
                <c:pt idx="466">
                  <c:v>434</c:v>
                </c:pt>
                <c:pt idx="467">
                  <c:v>435</c:v>
                </c:pt>
                <c:pt idx="468">
                  <c:v>436</c:v>
                </c:pt>
                <c:pt idx="469">
                  <c:v>437</c:v>
                </c:pt>
                <c:pt idx="470">
                  <c:v>438</c:v>
                </c:pt>
                <c:pt idx="471">
                  <c:v>439</c:v>
                </c:pt>
                <c:pt idx="472">
                  <c:v>440</c:v>
                </c:pt>
                <c:pt idx="473">
                  <c:v>441</c:v>
                </c:pt>
                <c:pt idx="474">
                  <c:v>442</c:v>
                </c:pt>
                <c:pt idx="475">
                  <c:v>443</c:v>
                </c:pt>
                <c:pt idx="476">
                  <c:v>444</c:v>
                </c:pt>
                <c:pt idx="477">
                  <c:v>445</c:v>
                </c:pt>
                <c:pt idx="478">
                  <c:v>446</c:v>
                </c:pt>
                <c:pt idx="479">
                  <c:v>447</c:v>
                </c:pt>
                <c:pt idx="480">
                  <c:v>448</c:v>
                </c:pt>
                <c:pt idx="481">
                  <c:v>449</c:v>
                </c:pt>
                <c:pt idx="482">
                  <c:v>450</c:v>
                </c:pt>
                <c:pt idx="483">
                  <c:v>451</c:v>
                </c:pt>
                <c:pt idx="484">
                  <c:v>452</c:v>
                </c:pt>
                <c:pt idx="485">
                  <c:v>453</c:v>
                </c:pt>
                <c:pt idx="486">
                  <c:v>454</c:v>
                </c:pt>
                <c:pt idx="487">
                  <c:v>455</c:v>
                </c:pt>
                <c:pt idx="488">
                  <c:v>456</c:v>
                </c:pt>
                <c:pt idx="489">
                  <c:v>457</c:v>
                </c:pt>
                <c:pt idx="490">
                  <c:v>458</c:v>
                </c:pt>
                <c:pt idx="491">
                  <c:v>459</c:v>
                </c:pt>
                <c:pt idx="492">
                  <c:v>460</c:v>
                </c:pt>
                <c:pt idx="493">
                  <c:v>461</c:v>
                </c:pt>
                <c:pt idx="494">
                  <c:v>462</c:v>
                </c:pt>
                <c:pt idx="495">
                  <c:v>463</c:v>
                </c:pt>
                <c:pt idx="496">
                  <c:v>464</c:v>
                </c:pt>
                <c:pt idx="497">
                  <c:v>465</c:v>
                </c:pt>
                <c:pt idx="498">
                  <c:v>466</c:v>
                </c:pt>
                <c:pt idx="499">
                  <c:v>467</c:v>
                </c:pt>
                <c:pt idx="500">
                  <c:v>468</c:v>
                </c:pt>
                <c:pt idx="501">
                  <c:v>469</c:v>
                </c:pt>
                <c:pt idx="502">
                  <c:v>470</c:v>
                </c:pt>
                <c:pt idx="503">
                  <c:v>471</c:v>
                </c:pt>
                <c:pt idx="504">
                  <c:v>472</c:v>
                </c:pt>
                <c:pt idx="505">
                  <c:v>473</c:v>
                </c:pt>
                <c:pt idx="506">
                  <c:v>474</c:v>
                </c:pt>
                <c:pt idx="507">
                  <c:v>475</c:v>
                </c:pt>
                <c:pt idx="508">
                  <c:v>476</c:v>
                </c:pt>
                <c:pt idx="509">
                  <c:v>477</c:v>
                </c:pt>
                <c:pt idx="510">
                  <c:v>478</c:v>
                </c:pt>
                <c:pt idx="511">
                  <c:v>479</c:v>
                </c:pt>
                <c:pt idx="512">
                  <c:v>480</c:v>
                </c:pt>
                <c:pt idx="513">
                  <c:v>481</c:v>
                </c:pt>
                <c:pt idx="514">
                  <c:v>482</c:v>
                </c:pt>
                <c:pt idx="515">
                  <c:v>483</c:v>
                </c:pt>
                <c:pt idx="516">
                  <c:v>484</c:v>
                </c:pt>
                <c:pt idx="517">
                  <c:v>485</c:v>
                </c:pt>
                <c:pt idx="518">
                  <c:v>486</c:v>
                </c:pt>
                <c:pt idx="519">
                  <c:v>487</c:v>
                </c:pt>
                <c:pt idx="520">
                  <c:v>488</c:v>
                </c:pt>
                <c:pt idx="521">
                  <c:v>489</c:v>
                </c:pt>
                <c:pt idx="522">
                  <c:v>490</c:v>
                </c:pt>
                <c:pt idx="523">
                  <c:v>491</c:v>
                </c:pt>
                <c:pt idx="524">
                  <c:v>492</c:v>
                </c:pt>
                <c:pt idx="525">
                  <c:v>493</c:v>
                </c:pt>
                <c:pt idx="526">
                  <c:v>494</c:v>
                </c:pt>
                <c:pt idx="527">
                  <c:v>495</c:v>
                </c:pt>
                <c:pt idx="528">
                  <c:v>496</c:v>
                </c:pt>
                <c:pt idx="529">
                  <c:v>497</c:v>
                </c:pt>
                <c:pt idx="530">
                  <c:v>498</c:v>
                </c:pt>
                <c:pt idx="531">
                  <c:v>499</c:v>
                </c:pt>
                <c:pt idx="532">
                  <c:v>500</c:v>
                </c:pt>
                <c:pt idx="533">
                  <c:v>501</c:v>
                </c:pt>
                <c:pt idx="534">
                  <c:v>502</c:v>
                </c:pt>
                <c:pt idx="535">
                  <c:v>503</c:v>
                </c:pt>
                <c:pt idx="536">
                  <c:v>504</c:v>
                </c:pt>
                <c:pt idx="537">
                  <c:v>505</c:v>
                </c:pt>
                <c:pt idx="538">
                  <c:v>506</c:v>
                </c:pt>
                <c:pt idx="539">
                  <c:v>507</c:v>
                </c:pt>
                <c:pt idx="540">
                  <c:v>508</c:v>
                </c:pt>
                <c:pt idx="541">
                  <c:v>509</c:v>
                </c:pt>
                <c:pt idx="542">
                  <c:v>510</c:v>
                </c:pt>
                <c:pt idx="543">
                  <c:v>511</c:v>
                </c:pt>
                <c:pt idx="544">
                  <c:v>512</c:v>
                </c:pt>
                <c:pt idx="545">
                  <c:v>513</c:v>
                </c:pt>
                <c:pt idx="546">
                  <c:v>514</c:v>
                </c:pt>
                <c:pt idx="547">
                  <c:v>515</c:v>
                </c:pt>
                <c:pt idx="548">
                  <c:v>516</c:v>
                </c:pt>
                <c:pt idx="549">
                  <c:v>517</c:v>
                </c:pt>
                <c:pt idx="550">
                  <c:v>518</c:v>
                </c:pt>
                <c:pt idx="551">
                  <c:v>519</c:v>
                </c:pt>
                <c:pt idx="552">
                  <c:v>520</c:v>
                </c:pt>
                <c:pt idx="553">
                  <c:v>521</c:v>
                </c:pt>
                <c:pt idx="554">
                  <c:v>522</c:v>
                </c:pt>
                <c:pt idx="555">
                  <c:v>523</c:v>
                </c:pt>
              </c:numCache>
            </c:numRef>
          </c:xVal>
          <c:yVal>
            <c:numRef>
              <c:f>'256 transients'!$F$10:$F$565</c:f>
              <c:numCache>
                <c:formatCode>0.000</c:formatCode>
                <c:ptCount val="55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4.6875E-2</c:v>
                </c:pt>
                <c:pt idx="32">
                  <c:v>0.1875</c:v>
                </c:pt>
                <c:pt idx="33">
                  <c:v>0.328125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0.375</c:v>
                </c:pt>
                <c:pt idx="40">
                  <c:v>0.375</c:v>
                </c:pt>
                <c:pt idx="41">
                  <c:v>0.375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  <c:pt idx="49">
                  <c:v>0.375</c:v>
                </c:pt>
                <c:pt idx="50">
                  <c:v>0.375</c:v>
                </c:pt>
                <c:pt idx="51">
                  <c:v>0.375</c:v>
                </c:pt>
                <c:pt idx="52">
                  <c:v>0.375</c:v>
                </c:pt>
                <c:pt idx="53">
                  <c:v>0.375</c:v>
                </c:pt>
                <c:pt idx="54">
                  <c:v>0.375</c:v>
                </c:pt>
                <c:pt idx="55">
                  <c:v>0.375</c:v>
                </c:pt>
                <c:pt idx="56">
                  <c:v>0.375</c:v>
                </c:pt>
                <c:pt idx="57">
                  <c:v>0.375</c:v>
                </c:pt>
                <c:pt idx="58">
                  <c:v>0.375</c:v>
                </c:pt>
                <c:pt idx="59">
                  <c:v>0.375</c:v>
                </c:pt>
                <c:pt idx="60">
                  <c:v>0.375</c:v>
                </c:pt>
                <c:pt idx="61">
                  <c:v>0.375</c:v>
                </c:pt>
                <c:pt idx="62">
                  <c:v>0.375</c:v>
                </c:pt>
                <c:pt idx="63">
                  <c:v>0.375</c:v>
                </c:pt>
                <c:pt idx="64">
                  <c:v>0.375</c:v>
                </c:pt>
                <c:pt idx="65">
                  <c:v>0.375</c:v>
                </c:pt>
                <c:pt idx="66">
                  <c:v>0.375</c:v>
                </c:pt>
                <c:pt idx="67">
                  <c:v>0.375</c:v>
                </c:pt>
                <c:pt idx="68">
                  <c:v>0.375</c:v>
                </c:pt>
                <c:pt idx="69">
                  <c:v>0.375</c:v>
                </c:pt>
                <c:pt idx="70">
                  <c:v>0.375</c:v>
                </c:pt>
                <c:pt idx="71">
                  <c:v>0.375</c:v>
                </c:pt>
                <c:pt idx="72">
                  <c:v>0.375</c:v>
                </c:pt>
                <c:pt idx="73">
                  <c:v>0.375</c:v>
                </c:pt>
                <c:pt idx="74">
                  <c:v>0.375</c:v>
                </c:pt>
                <c:pt idx="75">
                  <c:v>0.375</c:v>
                </c:pt>
                <c:pt idx="76">
                  <c:v>0.375</c:v>
                </c:pt>
                <c:pt idx="77">
                  <c:v>0.375</c:v>
                </c:pt>
                <c:pt idx="78">
                  <c:v>0.375</c:v>
                </c:pt>
                <c:pt idx="79">
                  <c:v>0.375</c:v>
                </c:pt>
                <c:pt idx="80">
                  <c:v>0.375</c:v>
                </c:pt>
                <c:pt idx="81">
                  <c:v>0.375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0.375</c:v>
                </c:pt>
                <c:pt idx="88">
                  <c:v>0.375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0.28125</c:v>
                </c:pt>
                <c:pt idx="96">
                  <c:v>0</c:v>
                </c:pt>
                <c:pt idx="97">
                  <c:v>-0.28125</c:v>
                </c:pt>
                <c:pt idx="98">
                  <c:v>-0.375</c:v>
                </c:pt>
                <c:pt idx="99">
                  <c:v>-0.375</c:v>
                </c:pt>
                <c:pt idx="100">
                  <c:v>-0.375</c:v>
                </c:pt>
                <c:pt idx="101">
                  <c:v>-0.375</c:v>
                </c:pt>
                <c:pt idx="102">
                  <c:v>-0.375</c:v>
                </c:pt>
                <c:pt idx="103">
                  <c:v>-0.375</c:v>
                </c:pt>
                <c:pt idx="104">
                  <c:v>-0.375</c:v>
                </c:pt>
                <c:pt idx="105">
                  <c:v>-0.375</c:v>
                </c:pt>
                <c:pt idx="106">
                  <c:v>-0.375</c:v>
                </c:pt>
                <c:pt idx="107">
                  <c:v>-0.375</c:v>
                </c:pt>
                <c:pt idx="108">
                  <c:v>-0.375</c:v>
                </c:pt>
                <c:pt idx="109">
                  <c:v>-0.375</c:v>
                </c:pt>
                <c:pt idx="110">
                  <c:v>-0.375</c:v>
                </c:pt>
                <c:pt idx="111">
                  <c:v>-0.375</c:v>
                </c:pt>
                <c:pt idx="112">
                  <c:v>-0.375</c:v>
                </c:pt>
                <c:pt idx="113">
                  <c:v>-0.375</c:v>
                </c:pt>
                <c:pt idx="114">
                  <c:v>-0.375</c:v>
                </c:pt>
                <c:pt idx="115">
                  <c:v>-0.375</c:v>
                </c:pt>
                <c:pt idx="116">
                  <c:v>-0.375</c:v>
                </c:pt>
                <c:pt idx="117">
                  <c:v>-0.375</c:v>
                </c:pt>
                <c:pt idx="118">
                  <c:v>-0.375</c:v>
                </c:pt>
                <c:pt idx="119">
                  <c:v>-0.375</c:v>
                </c:pt>
                <c:pt idx="120">
                  <c:v>-0.375</c:v>
                </c:pt>
                <c:pt idx="121">
                  <c:v>-0.375</c:v>
                </c:pt>
                <c:pt idx="122">
                  <c:v>-0.375</c:v>
                </c:pt>
                <c:pt idx="123">
                  <c:v>-0.375</c:v>
                </c:pt>
                <c:pt idx="124">
                  <c:v>-0.375</c:v>
                </c:pt>
                <c:pt idx="125">
                  <c:v>-0.375</c:v>
                </c:pt>
                <c:pt idx="126">
                  <c:v>-0.375</c:v>
                </c:pt>
                <c:pt idx="127">
                  <c:v>-0.375</c:v>
                </c:pt>
                <c:pt idx="128">
                  <c:v>-0.375</c:v>
                </c:pt>
                <c:pt idx="129">
                  <c:v>-0.375</c:v>
                </c:pt>
                <c:pt idx="130">
                  <c:v>-0.375</c:v>
                </c:pt>
                <c:pt idx="131">
                  <c:v>-0.375</c:v>
                </c:pt>
                <c:pt idx="132">
                  <c:v>-0.375</c:v>
                </c:pt>
                <c:pt idx="133">
                  <c:v>-0.375</c:v>
                </c:pt>
                <c:pt idx="134">
                  <c:v>-0.375</c:v>
                </c:pt>
                <c:pt idx="135">
                  <c:v>-0.375</c:v>
                </c:pt>
                <c:pt idx="136">
                  <c:v>-0.375</c:v>
                </c:pt>
                <c:pt idx="137">
                  <c:v>-0.375</c:v>
                </c:pt>
                <c:pt idx="138">
                  <c:v>-0.375</c:v>
                </c:pt>
                <c:pt idx="139">
                  <c:v>-0.375</c:v>
                </c:pt>
                <c:pt idx="140">
                  <c:v>-0.375</c:v>
                </c:pt>
                <c:pt idx="141">
                  <c:v>-0.375</c:v>
                </c:pt>
                <c:pt idx="142">
                  <c:v>-0.375</c:v>
                </c:pt>
                <c:pt idx="143">
                  <c:v>-0.375</c:v>
                </c:pt>
                <c:pt idx="144">
                  <c:v>-0.375</c:v>
                </c:pt>
                <c:pt idx="145">
                  <c:v>-0.375</c:v>
                </c:pt>
                <c:pt idx="146">
                  <c:v>-0.375</c:v>
                </c:pt>
                <c:pt idx="147">
                  <c:v>-0.375</c:v>
                </c:pt>
                <c:pt idx="148">
                  <c:v>-0.375</c:v>
                </c:pt>
                <c:pt idx="149">
                  <c:v>-0.375</c:v>
                </c:pt>
                <c:pt idx="150">
                  <c:v>-0.375</c:v>
                </c:pt>
                <c:pt idx="151">
                  <c:v>-0.375</c:v>
                </c:pt>
                <c:pt idx="152">
                  <c:v>-0.375</c:v>
                </c:pt>
                <c:pt idx="153">
                  <c:v>-0.375</c:v>
                </c:pt>
                <c:pt idx="154">
                  <c:v>-0.375</c:v>
                </c:pt>
                <c:pt idx="155">
                  <c:v>-0.375</c:v>
                </c:pt>
                <c:pt idx="156">
                  <c:v>-0.375</c:v>
                </c:pt>
                <c:pt idx="157">
                  <c:v>-0.375</c:v>
                </c:pt>
                <c:pt idx="158">
                  <c:v>-0.375</c:v>
                </c:pt>
                <c:pt idx="159">
                  <c:v>-0.375</c:v>
                </c:pt>
                <c:pt idx="160">
                  <c:v>-0.375</c:v>
                </c:pt>
                <c:pt idx="161">
                  <c:v>-0.375</c:v>
                </c:pt>
                <c:pt idx="162">
                  <c:v>-0.375</c:v>
                </c:pt>
                <c:pt idx="163">
                  <c:v>-0.375</c:v>
                </c:pt>
                <c:pt idx="164">
                  <c:v>-0.375</c:v>
                </c:pt>
                <c:pt idx="165">
                  <c:v>-0.375</c:v>
                </c:pt>
                <c:pt idx="166">
                  <c:v>-0.375</c:v>
                </c:pt>
                <c:pt idx="167">
                  <c:v>-0.375</c:v>
                </c:pt>
                <c:pt idx="168">
                  <c:v>-0.375</c:v>
                </c:pt>
                <c:pt idx="169">
                  <c:v>-0.375</c:v>
                </c:pt>
                <c:pt idx="170">
                  <c:v>-0.375</c:v>
                </c:pt>
                <c:pt idx="171">
                  <c:v>-0.375</c:v>
                </c:pt>
                <c:pt idx="172">
                  <c:v>-0.375</c:v>
                </c:pt>
                <c:pt idx="173">
                  <c:v>-0.375</c:v>
                </c:pt>
                <c:pt idx="174">
                  <c:v>-0.375</c:v>
                </c:pt>
                <c:pt idx="175">
                  <c:v>-0.375</c:v>
                </c:pt>
                <c:pt idx="176">
                  <c:v>-0.375</c:v>
                </c:pt>
                <c:pt idx="177">
                  <c:v>-0.375</c:v>
                </c:pt>
                <c:pt idx="178">
                  <c:v>-0.375</c:v>
                </c:pt>
                <c:pt idx="179">
                  <c:v>-0.375</c:v>
                </c:pt>
                <c:pt idx="180">
                  <c:v>-0.375</c:v>
                </c:pt>
                <c:pt idx="181">
                  <c:v>-0.375</c:v>
                </c:pt>
                <c:pt idx="182">
                  <c:v>-0.375</c:v>
                </c:pt>
                <c:pt idx="183">
                  <c:v>-0.375</c:v>
                </c:pt>
                <c:pt idx="184">
                  <c:v>-0.375</c:v>
                </c:pt>
                <c:pt idx="185">
                  <c:v>-0.375</c:v>
                </c:pt>
                <c:pt idx="186">
                  <c:v>-0.375</c:v>
                </c:pt>
                <c:pt idx="187">
                  <c:v>-0.375</c:v>
                </c:pt>
                <c:pt idx="188">
                  <c:v>-0.375</c:v>
                </c:pt>
                <c:pt idx="189">
                  <c:v>-0.375</c:v>
                </c:pt>
                <c:pt idx="190">
                  <c:v>-0.375</c:v>
                </c:pt>
                <c:pt idx="191">
                  <c:v>-0.375</c:v>
                </c:pt>
                <c:pt idx="192">
                  <c:v>-0.375</c:v>
                </c:pt>
                <c:pt idx="193">
                  <c:v>-0.375</c:v>
                </c:pt>
                <c:pt idx="194">
                  <c:v>-0.375</c:v>
                </c:pt>
                <c:pt idx="195">
                  <c:v>-0.375</c:v>
                </c:pt>
                <c:pt idx="196">
                  <c:v>-0.375</c:v>
                </c:pt>
                <c:pt idx="197">
                  <c:v>-0.375</c:v>
                </c:pt>
                <c:pt idx="198">
                  <c:v>-0.375</c:v>
                </c:pt>
                <c:pt idx="199">
                  <c:v>-0.375</c:v>
                </c:pt>
                <c:pt idx="200">
                  <c:v>-0.375</c:v>
                </c:pt>
                <c:pt idx="201">
                  <c:v>-0.375</c:v>
                </c:pt>
                <c:pt idx="202">
                  <c:v>-0.375</c:v>
                </c:pt>
                <c:pt idx="203">
                  <c:v>-0.375</c:v>
                </c:pt>
                <c:pt idx="204">
                  <c:v>-0.375</c:v>
                </c:pt>
                <c:pt idx="205">
                  <c:v>-0.375</c:v>
                </c:pt>
                <c:pt idx="206">
                  <c:v>-0.375</c:v>
                </c:pt>
                <c:pt idx="207">
                  <c:v>-0.375</c:v>
                </c:pt>
                <c:pt idx="208">
                  <c:v>-0.375</c:v>
                </c:pt>
                <c:pt idx="209">
                  <c:v>-0.375</c:v>
                </c:pt>
                <c:pt idx="210">
                  <c:v>-0.375</c:v>
                </c:pt>
                <c:pt idx="211">
                  <c:v>-0.375</c:v>
                </c:pt>
                <c:pt idx="212">
                  <c:v>-0.375</c:v>
                </c:pt>
                <c:pt idx="213">
                  <c:v>-0.375</c:v>
                </c:pt>
                <c:pt idx="214">
                  <c:v>-0.375</c:v>
                </c:pt>
                <c:pt idx="215">
                  <c:v>-0.375</c:v>
                </c:pt>
                <c:pt idx="216">
                  <c:v>-0.375</c:v>
                </c:pt>
                <c:pt idx="217">
                  <c:v>-0.375</c:v>
                </c:pt>
                <c:pt idx="218">
                  <c:v>-0.375</c:v>
                </c:pt>
                <c:pt idx="219">
                  <c:v>-0.375</c:v>
                </c:pt>
                <c:pt idx="220">
                  <c:v>-0.375</c:v>
                </c:pt>
                <c:pt idx="221">
                  <c:v>-0.375</c:v>
                </c:pt>
                <c:pt idx="222">
                  <c:v>-0.375</c:v>
                </c:pt>
                <c:pt idx="223">
                  <c:v>-0.28125</c:v>
                </c:pt>
                <c:pt idx="224">
                  <c:v>0</c:v>
                </c:pt>
                <c:pt idx="225">
                  <c:v>0.28125</c:v>
                </c:pt>
                <c:pt idx="226">
                  <c:v>0.375</c:v>
                </c:pt>
                <c:pt idx="227">
                  <c:v>0.375</c:v>
                </c:pt>
                <c:pt idx="228">
                  <c:v>0.375</c:v>
                </c:pt>
                <c:pt idx="229">
                  <c:v>0.375</c:v>
                </c:pt>
                <c:pt idx="230">
                  <c:v>0.375</c:v>
                </c:pt>
                <c:pt idx="231">
                  <c:v>0.375</c:v>
                </c:pt>
                <c:pt idx="232">
                  <c:v>0.375</c:v>
                </c:pt>
                <c:pt idx="233">
                  <c:v>0.375</c:v>
                </c:pt>
                <c:pt idx="234">
                  <c:v>0.375</c:v>
                </c:pt>
                <c:pt idx="235">
                  <c:v>0.375</c:v>
                </c:pt>
                <c:pt idx="236">
                  <c:v>0.375</c:v>
                </c:pt>
                <c:pt idx="237">
                  <c:v>0.375</c:v>
                </c:pt>
                <c:pt idx="238">
                  <c:v>0.375</c:v>
                </c:pt>
                <c:pt idx="239">
                  <c:v>0.375</c:v>
                </c:pt>
                <c:pt idx="240">
                  <c:v>0.375</c:v>
                </c:pt>
                <c:pt idx="241">
                  <c:v>0.375</c:v>
                </c:pt>
                <c:pt idx="242">
                  <c:v>0.375</c:v>
                </c:pt>
                <c:pt idx="243">
                  <c:v>0.375</c:v>
                </c:pt>
                <c:pt idx="244">
                  <c:v>0.375</c:v>
                </c:pt>
                <c:pt idx="245">
                  <c:v>0.375</c:v>
                </c:pt>
                <c:pt idx="246">
                  <c:v>0.375</c:v>
                </c:pt>
                <c:pt idx="247">
                  <c:v>0.375</c:v>
                </c:pt>
                <c:pt idx="248">
                  <c:v>0.375</c:v>
                </c:pt>
                <c:pt idx="249">
                  <c:v>0.375</c:v>
                </c:pt>
                <c:pt idx="250">
                  <c:v>0.375</c:v>
                </c:pt>
                <c:pt idx="251">
                  <c:v>0.375</c:v>
                </c:pt>
                <c:pt idx="252">
                  <c:v>0.375</c:v>
                </c:pt>
                <c:pt idx="253">
                  <c:v>0.375</c:v>
                </c:pt>
                <c:pt idx="254">
                  <c:v>0.375</c:v>
                </c:pt>
                <c:pt idx="255">
                  <c:v>0.375</c:v>
                </c:pt>
                <c:pt idx="256">
                  <c:v>0.375</c:v>
                </c:pt>
                <c:pt idx="257">
                  <c:v>0.375</c:v>
                </c:pt>
                <c:pt idx="258">
                  <c:v>0.375</c:v>
                </c:pt>
                <c:pt idx="259">
                  <c:v>0.375</c:v>
                </c:pt>
                <c:pt idx="260">
                  <c:v>0.375</c:v>
                </c:pt>
                <c:pt idx="261">
                  <c:v>0.375</c:v>
                </c:pt>
                <c:pt idx="262">
                  <c:v>0.375</c:v>
                </c:pt>
                <c:pt idx="263">
                  <c:v>0.375</c:v>
                </c:pt>
                <c:pt idx="264">
                  <c:v>0.375</c:v>
                </c:pt>
                <c:pt idx="265">
                  <c:v>0.375</c:v>
                </c:pt>
                <c:pt idx="266">
                  <c:v>0.375</c:v>
                </c:pt>
                <c:pt idx="267">
                  <c:v>0.375</c:v>
                </c:pt>
                <c:pt idx="268">
                  <c:v>0.375</c:v>
                </c:pt>
                <c:pt idx="269">
                  <c:v>0.375</c:v>
                </c:pt>
                <c:pt idx="270">
                  <c:v>0.375</c:v>
                </c:pt>
                <c:pt idx="271">
                  <c:v>0.375</c:v>
                </c:pt>
                <c:pt idx="272">
                  <c:v>0.375</c:v>
                </c:pt>
                <c:pt idx="273">
                  <c:v>0.375</c:v>
                </c:pt>
                <c:pt idx="274">
                  <c:v>0.375</c:v>
                </c:pt>
                <c:pt idx="275">
                  <c:v>0.375</c:v>
                </c:pt>
                <c:pt idx="276">
                  <c:v>0.375</c:v>
                </c:pt>
                <c:pt idx="277">
                  <c:v>0.375</c:v>
                </c:pt>
                <c:pt idx="278">
                  <c:v>0.375</c:v>
                </c:pt>
                <c:pt idx="279">
                  <c:v>0.375</c:v>
                </c:pt>
                <c:pt idx="280">
                  <c:v>0.375</c:v>
                </c:pt>
                <c:pt idx="281">
                  <c:v>0.375</c:v>
                </c:pt>
                <c:pt idx="282">
                  <c:v>0.375</c:v>
                </c:pt>
                <c:pt idx="283">
                  <c:v>0.375</c:v>
                </c:pt>
                <c:pt idx="284">
                  <c:v>0.375</c:v>
                </c:pt>
                <c:pt idx="285">
                  <c:v>0.375</c:v>
                </c:pt>
                <c:pt idx="286">
                  <c:v>0.375</c:v>
                </c:pt>
                <c:pt idx="287">
                  <c:v>0.375</c:v>
                </c:pt>
                <c:pt idx="288">
                  <c:v>0.375</c:v>
                </c:pt>
                <c:pt idx="289">
                  <c:v>0.375</c:v>
                </c:pt>
                <c:pt idx="290">
                  <c:v>0.375</c:v>
                </c:pt>
                <c:pt idx="291">
                  <c:v>0.375</c:v>
                </c:pt>
                <c:pt idx="292">
                  <c:v>0.375</c:v>
                </c:pt>
                <c:pt idx="293">
                  <c:v>0.375</c:v>
                </c:pt>
                <c:pt idx="294">
                  <c:v>0.375</c:v>
                </c:pt>
                <c:pt idx="295">
                  <c:v>0.375</c:v>
                </c:pt>
                <c:pt idx="296">
                  <c:v>0.375</c:v>
                </c:pt>
                <c:pt idx="297">
                  <c:v>0.375</c:v>
                </c:pt>
                <c:pt idx="298">
                  <c:v>0.375</c:v>
                </c:pt>
                <c:pt idx="299">
                  <c:v>0.375</c:v>
                </c:pt>
                <c:pt idx="300">
                  <c:v>0.375</c:v>
                </c:pt>
                <c:pt idx="301">
                  <c:v>0.375</c:v>
                </c:pt>
                <c:pt idx="302">
                  <c:v>0.375</c:v>
                </c:pt>
                <c:pt idx="303">
                  <c:v>0.375</c:v>
                </c:pt>
                <c:pt idx="304">
                  <c:v>0.375</c:v>
                </c:pt>
                <c:pt idx="305">
                  <c:v>0.375</c:v>
                </c:pt>
                <c:pt idx="306">
                  <c:v>0.375</c:v>
                </c:pt>
                <c:pt idx="307">
                  <c:v>0.375</c:v>
                </c:pt>
                <c:pt idx="308">
                  <c:v>0.375</c:v>
                </c:pt>
                <c:pt idx="309">
                  <c:v>0.375</c:v>
                </c:pt>
                <c:pt idx="310">
                  <c:v>0.375</c:v>
                </c:pt>
                <c:pt idx="311">
                  <c:v>0.375</c:v>
                </c:pt>
                <c:pt idx="312">
                  <c:v>0.375</c:v>
                </c:pt>
                <c:pt idx="313">
                  <c:v>0.375</c:v>
                </c:pt>
                <c:pt idx="314">
                  <c:v>0.375</c:v>
                </c:pt>
                <c:pt idx="315">
                  <c:v>0.375</c:v>
                </c:pt>
                <c:pt idx="316">
                  <c:v>0.375</c:v>
                </c:pt>
                <c:pt idx="317">
                  <c:v>0.375</c:v>
                </c:pt>
                <c:pt idx="318">
                  <c:v>0.375</c:v>
                </c:pt>
                <c:pt idx="319">
                  <c:v>0.375</c:v>
                </c:pt>
                <c:pt idx="320">
                  <c:v>0.375</c:v>
                </c:pt>
                <c:pt idx="321">
                  <c:v>0.375</c:v>
                </c:pt>
                <c:pt idx="322">
                  <c:v>0.375</c:v>
                </c:pt>
                <c:pt idx="323">
                  <c:v>0.375</c:v>
                </c:pt>
                <c:pt idx="324">
                  <c:v>0.375</c:v>
                </c:pt>
                <c:pt idx="325">
                  <c:v>0.375</c:v>
                </c:pt>
                <c:pt idx="326">
                  <c:v>0.375</c:v>
                </c:pt>
                <c:pt idx="327">
                  <c:v>0.375</c:v>
                </c:pt>
                <c:pt idx="328">
                  <c:v>0.375</c:v>
                </c:pt>
                <c:pt idx="329">
                  <c:v>0.375</c:v>
                </c:pt>
                <c:pt idx="330">
                  <c:v>0.375</c:v>
                </c:pt>
                <c:pt idx="331">
                  <c:v>0.375</c:v>
                </c:pt>
                <c:pt idx="332">
                  <c:v>0.375</c:v>
                </c:pt>
                <c:pt idx="333">
                  <c:v>0.375</c:v>
                </c:pt>
                <c:pt idx="334">
                  <c:v>0.375</c:v>
                </c:pt>
                <c:pt idx="335">
                  <c:v>0.375</c:v>
                </c:pt>
                <c:pt idx="336">
                  <c:v>0.375</c:v>
                </c:pt>
                <c:pt idx="337">
                  <c:v>0.375</c:v>
                </c:pt>
                <c:pt idx="338">
                  <c:v>0.375</c:v>
                </c:pt>
                <c:pt idx="339">
                  <c:v>0.375</c:v>
                </c:pt>
                <c:pt idx="340">
                  <c:v>0.375</c:v>
                </c:pt>
                <c:pt idx="341">
                  <c:v>0.375</c:v>
                </c:pt>
                <c:pt idx="342">
                  <c:v>0.375</c:v>
                </c:pt>
                <c:pt idx="343">
                  <c:v>0.375</c:v>
                </c:pt>
                <c:pt idx="344">
                  <c:v>0.375</c:v>
                </c:pt>
                <c:pt idx="345">
                  <c:v>0.375</c:v>
                </c:pt>
                <c:pt idx="346">
                  <c:v>0.375</c:v>
                </c:pt>
                <c:pt idx="347">
                  <c:v>0.375</c:v>
                </c:pt>
                <c:pt idx="348">
                  <c:v>0.375</c:v>
                </c:pt>
                <c:pt idx="349">
                  <c:v>0.375</c:v>
                </c:pt>
                <c:pt idx="350">
                  <c:v>0.375</c:v>
                </c:pt>
                <c:pt idx="351">
                  <c:v>0.28125</c:v>
                </c:pt>
                <c:pt idx="352">
                  <c:v>0</c:v>
                </c:pt>
                <c:pt idx="353">
                  <c:v>-0.28125</c:v>
                </c:pt>
                <c:pt idx="354">
                  <c:v>-0.375</c:v>
                </c:pt>
                <c:pt idx="355">
                  <c:v>-0.375</c:v>
                </c:pt>
                <c:pt idx="356">
                  <c:v>-0.375</c:v>
                </c:pt>
                <c:pt idx="357">
                  <c:v>-0.375</c:v>
                </c:pt>
                <c:pt idx="358">
                  <c:v>-0.375</c:v>
                </c:pt>
                <c:pt idx="359">
                  <c:v>-0.375</c:v>
                </c:pt>
                <c:pt idx="360">
                  <c:v>-0.375</c:v>
                </c:pt>
                <c:pt idx="361">
                  <c:v>-0.375</c:v>
                </c:pt>
                <c:pt idx="362">
                  <c:v>-0.375</c:v>
                </c:pt>
                <c:pt idx="363">
                  <c:v>-0.375</c:v>
                </c:pt>
                <c:pt idx="364">
                  <c:v>-0.375</c:v>
                </c:pt>
                <c:pt idx="365">
                  <c:v>-0.375</c:v>
                </c:pt>
                <c:pt idx="366">
                  <c:v>-0.375</c:v>
                </c:pt>
                <c:pt idx="367">
                  <c:v>-0.375</c:v>
                </c:pt>
                <c:pt idx="368">
                  <c:v>-0.375</c:v>
                </c:pt>
                <c:pt idx="369">
                  <c:v>-0.375</c:v>
                </c:pt>
                <c:pt idx="370">
                  <c:v>-0.375</c:v>
                </c:pt>
                <c:pt idx="371">
                  <c:v>-0.375</c:v>
                </c:pt>
                <c:pt idx="372">
                  <c:v>-0.375</c:v>
                </c:pt>
                <c:pt idx="373">
                  <c:v>-0.375</c:v>
                </c:pt>
                <c:pt idx="374">
                  <c:v>-0.375</c:v>
                </c:pt>
                <c:pt idx="375">
                  <c:v>-0.375</c:v>
                </c:pt>
                <c:pt idx="376">
                  <c:v>-0.375</c:v>
                </c:pt>
                <c:pt idx="377">
                  <c:v>-0.375</c:v>
                </c:pt>
                <c:pt idx="378">
                  <c:v>-0.375</c:v>
                </c:pt>
                <c:pt idx="379">
                  <c:v>-0.375</c:v>
                </c:pt>
                <c:pt idx="380">
                  <c:v>-0.375</c:v>
                </c:pt>
                <c:pt idx="381">
                  <c:v>-0.375</c:v>
                </c:pt>
                <c:pt idx="382">
                  <c:v>-0.375</c:v>
                </c:pt>
                <c:pt idx="383">
                  <c:v>-0.375</c:v>
                </c:pt>
                <c:pt idx="384">
                  <c:v>-0.375</c:v>
                </c:pt>
                <c:pt idx="385">
                  <c:v>-0.375</c:v>
                </c:pt>
                <c:pt idx="386">
                  <c:v>-0.375</c:v>
                </c:pt>
                <c:pt idx="387">
                  <c:v>-0.375</c:v>
                </c:pt>
                <c:pt idx="388">
                  <c:v>-0.375</c:v>
                </c:pt>
                <c:pt idx="389">
                  <c:v>-0.375</c:v>
                </c:pt>
                <c:pt idx="390">
                  <c:v>-0.375</c:v>
                </c:pt>
                <c:pt idx="391">
                  <c:v>-0.375</c:v>
                </c:pt>
                <c:pt idx="392">
                  <c:v>-0.375</c:v>
                </c:pt>
                <c:pt idx="393">
                  <c:v>-0.375</c:v>
                </c:pt>
                <c:pt idx="394">
                  <c:v>-0.375</c:v>
                </c:pt>
                <c:pt idx="395">
                  <c:v>-0.375</c:v>
                </c:pt>
                <c:pt idx="396">
                  <c:v>-0.375</c:v>
                </c:pt>
                <c:pt idx="397">
                  <c:v>-0.375</c:v>
                </c:pt>
                <c:pt idx="398">
                  <c:v>-0.375</c:v>
                </c:pt>
                <c:pt idx="399">
                  <c:v>-0.375</c:v>
                </c:pt>
                <c:pt idx="400">
                  <c:v>-0.375</c:v>
                </c:pt>
                <c:pt idx="401">
                  <c:v>-0.375</c:v>
                </c:pt>
                <c:pt idx="402">
                  <c:v>-0.375</c:v>
                </c:pt>
                <c:pt idx="403">
                  <c:v>-0.375</c:v>
                </c:pt>
                <c:pt idx="404">
                  <c:v>-0.375</c:v>
                </c:pt>
                <c:pt idx="405">
                  <c:v>-0.375</c:v>
                </c:pt>
                <c:pt idx="406">
                  <c:v>-0.375</c:v>
                </c:pt>
                <c:pt idx="407">
                  <c:v>-0.375</c:v>
                </c:pt>
                <c:pt idx="408">
                  <c:v>-0.375</c:v>
                </c:pt>
                <c:pt idx="409">
                  <c:v>-0.375</c:v>
                </c:pt>
                <c:pt idx="410">
                  <c:v>-0.375</c:v>
                </c:pt>
                <c:pt idx="411">
                  <c:v>-0.375</c:v>
                </c:pt>
                <c:pt idx="412">
                  <c:v>-0.375</c:v>
                </c:pt>
                <c:pt idx="413">
                  <c:v>-0.375</c:v>
                </c:pt>
                <c:pt idx="414">
                  <c:v>-0.375</c:v>
                </c:pt>
                <c:pt idx="415">
                  <c:v>-0.375</c:v>
                </c:pt>
                <c:pt idx="416">
                  <c:v>-0.375</c:v>
                </c:pt>
                <c:pt idx="417">
                  <c:v>-0.375</c:v>
                </c:pt>
                <c:pt idx="418">
                  <c:v>-0.375</c:v>
                </c:pt>
                <c:pt idx="419">
                  <c:v>-0.375</c:v>
                </c:pt>
                <c:pt idx="420">
                  <c:v>-0.375</c:v>
                </c:pt>
                <c:pt idx="421">
                  <c:v>-0.375</c:v>
                </c:pt>
                <c:pt idx="422">
                  <c:v>-0.375</c:v>
                </c:pt>
                <c:pt idx="423">
                  <c:v>-0.375</c:v>
                </c:pt>
                <c:pt idx="424">
                  <c:v>-0.375</c:v>
                </c:pt>
                <c:pt idx="425">
                  <c:v>-0.375</c:v>
                </c:pt>
                <c:pt idx="426">
                  <c:v>-0.375</c:v>
                </c:pt>
                <c:pt idx="427">
                  <c:v>-0.375</c:v>
                </c:pt>
                <c:pt idx="428">
                  <c:v>-0.375</c:v>
                </c:pt>
                <c:pt idx="429">
                  <c:v>-0.375</c:v>
                </c:pt>
                <c:pt idx="430">
                  <c:v>-0.375</c:v>
                </c:pt>
                <c:pt idx="431">
                  <c:v>-0.375</c:v>
                </c:pt>
                <c:pt idx="432">
                  <c:v>-0.375</c:v>
                </c:pt>
                <c:pt idx="433">
                  <c:v>-0.375</c:v>
                </c:pt>
                <c:pt idx="434">
                  <c:v>-0.375</c:v>
                </c:pt>
                <c:pt idx="435">
                  <c:v>-0.375</c:v>
                </c:pt>
                <c:pt idx="436">
                  <c:v>-0.375</c:v>
                </c:pt>
                <c:pt idx="437">
                  <c:v>-0.375</c:v>
                </c:pt>
                <c:pt idx="438">
                  <c:v>-0.375</c:v>
                </c:pt>
                <c:pt idx="439">
                  <c:v>-0.375</c:v>
                </c:pt>
                <c:pt idx="440">
                  <c:v>-0.375</c:v>
                </c:pt>
                <c:pt idx="441">
                  <c:v>-0.375</c:v>
                </c:pt>
                <c:pt idx="442">
                  <c:v>-0.375</c:v>
                </c:pt>
                <c:pt idx="443">
                  <c:v>-0.375</c:v>
                </c:pt>
                <c:pt idx="444">
                  <c:v>-0.375</c:v>
                </c:pt>
                <c:pt idx="445">
                  <c:v>-0.375</c:v>
                </c:pt>
                <c:pt idx="446">
                  <c:v>-0.375</c:v>
                </c:pt>
                <c:pt idx="447">
                  <c:v>-0.375</c:v>
                </c:pt>
                <c:pt idx="448">
                  <c:v>-0.375</c:v>
                </c:pt>
                <c:pt idx="449">
                  <c:v>-0.375</c:v>
                </c:pt>
                <c:pt idx="450">
                  <c:v>-0.375</c:v>
                </c:pt>
                <c:pt idx="451">
                  <c:v>-0.375</c:v>
                </c:pt>
                <c:pt idx="452">
                  <c:v>-0.375</c:v>
                </c:pt>
                <c:pt idx="453">
                  <c:v>-0.375</c:v>
                </c:pt>
                <c:pt idx="454">
                  <c:v>-0.375</c:v>
                </c:pt>
                <c:pt idx="455">
                  <c:v>-0.375</c:v>
                </c:pt>
                <c:pt idx="456">
                  <c:v>-0.375</c:v>
                </c:pt>
                <c:pt idx="457">
                  <c:v>-0.375</c:v>
                </c:pt>
                <c:pt idx="458">
                  <c:v>-0.375</c:v>
                </c:pt>
                <c:pt idx="459">
                  <c:v>-0.375</c:v>
                </c:pt>
                <c:pt idx="460">
                  <c:v>-0.375</c:v>
                </c:pt>
                <c:pt idx="461">
                  <c:v>-0.375</c:v>
                </c:pt>
                <c:pt idx="462">
                  <c:v>-0.375</c:v>
                </c:pt>
                <c:pt idx="463">
                  <c:v>-0.375</c:v>
                </c:pt>
                <c:pt idx="464">
                  <c:v>-0.375</c:v>
                </c:pt>
                <c:pt idx="465">
                  <c:v>-0.375</c:v>
                </c:pt>
                <c:pt idx="466">
                  <c:v>-0.375</c:v>
                </c:pt>
                <c:pt idx="467">
                  <c:v>-0.375</c:v>
                </c:pt>
                <c:pt idx="468">
                  <c:v>-0.375</c:v>
                </c:pt>
                <c:pt idx="469">
                  <c:v>-0.375</c:v>
                </c:pt>
                <c:pt idx="470">
                  <c:v>-0.375</c:v>
                </c:pt>
                <c:pt idx="471">
                  <c:v>-0.375</c:v>
                </c:pt>
                <c:pt idx="472">
                  <c:v>-0.375</c:v>
                </c:pt>
                <c:pt idx="473">
                  <c:v>-0.375</c:v>
                </c:pt>
                <c:pt idx="474">
                  <c:v>-0.375</c:v>
                </c:pt>
                <c:pt idx="475">
                  <c:v>-0.375</c:v>
                </c:pt>
                <c:pt idx="476">
                  <c:v>-0.375</c:v>
                </c:pt>
                <c:pt idx="477">
                  <c:v>-0.375</c:v>
                </c:pt>
                <c:pt idx="478">
                  <c:v>-0.375</c:v>
                </c:pt>
                <c:pt idx="479">
                  <c:v>-0.28125</c:v>
                </c:pt>
                <c:pt idx="480">
                  <c:v>0</c:v>
                </c:pt>
                <c:pt idx="481">
                  <c:v>0.28125</c:v>
                </c:pt>
                <c:pt idx="482">
                  <c:v>0.375</c:v>
                </c:pt>
                <c:pt idx="483">
                  <c:v>0.375</c:v>
                </c:pt>
                <c:pt idx="484">
                  <c:v>0.375</c:v>
                </c:pt>
                <c:pt idx="485">
                  <c:v>0.375</c:v>
                </c:pt>
                <c:pt idx="486">
                  <c:v>0.375</c:v>
                </c:pt>
                <c:pt idx="487">
                  <c:v>0.375</c:v>
                </c:pt>
                <c:pt idx="488">
                  <c:v>0.375</c:v>
                </c:pt>
                <c:pt idx="489">
                  <c:v>0.375</c:v>
                </c:pt>
                <c:pt idx="490">
                  <c:v>0.375</c:v>
                </c:pt>
                <c:pt idx="491">
                  <c:v>0.375</c:v>
                </c:pt>
                <c:pt idx="492">
                  <c:v>0.375</c:v>
                </c:pt>
                <c:pt idx="493">
                  <c:v>0.375</c:v>
                </c:pt>
                <c:pt idx="494">
                  <c:v>0.375</c:v>
                </c:pt>
                <c:pt idx="495">
                  <c:v>0.375</c:v>
                </c:pt>
                <c:pt idx="496">
                  <c:v>0.375</c:v>
                </c:pt>
                <c:pt idx="497">
                  <c:v>0.375</c:v>
                </c:pt>
                <c:pt idx="498">
                  <c:v>0.375</c:v>
                </c:pt>
                <c:pt idx="499">
                  <c:v>0.375</c:v>
                </c:pt>
                <c:pt idx="500">
                  <c:v>0.375</c:v>
                </c:pt>
                <c:pt idx="501">
                  <c:v>0.375</c:v>
                </c:pt>
                <c:pt idx="502">
                  <c:v>0.375</c:v>
                </c:pt>
                <c:pt idx="503">
                  <c:v>0.375</c:v>
                </c:pt>
                <c:pt idx="504">
                  <c:v>0.375</c:v>
                </c:pt>
                <c:pt idx="505">
                  <c:v>0.375</c:v>
                </c:pt>
                <c:pt idx="506">
                  <c:v>0.375</c:v>
                </c:pt>
                <c:pt idx="507">
                  <c:v>0.375</c:v>
                </c:pt>
                <c:pt idx="508">
                  <c:v>0.375</c:v>
                </c:pt>
                <c:pt idx="509">
                  <c:v>0.375</c:v>
                </c:pt>
                <c:pt idx="510">
                  <c:v>0.375</c:v>
                </c:pt>
                <c:pt idx="511">
                  <c:v>0.375</c:v>
                </c:pt>
                <c:pt idx="512">
                  <c:v>0.375</c:v>
                </c:pt>
                <c:pt idx="513">
                  <c:v>0.375</c:v>
                </c:pt>
                <c:pt idx="514">
                  <c:v>0.375</c:v>
                </c:pt>
                <c:pt idx="515">
                  <c:v>0.375</c:v>
                </c:pt>
                <c:pt idx="516">
                  <c:v>0.375</c:v>
                </c:pt>
                <c:pt idx="517">
                  <c:v>0.375</c:v>
                </c:pt>
                <c:pt idx="518">
                  <c:v>0.375</c:v>
                </c:pt>
                <c:pt idx="519">
                  <c:v>0.375</c:v>
                </c:pt>
                <c:pt idx="520">
                  <c:v>0.375</c:v>
                </c:pt>
                <c:pt idx="521">
                  <c:v>0.375</c:v>
                </c:pt>
                <c:pt idx="522">
                  <c:v>0.375</c:v>
                </c:pt>
                <c:pt idx="523">
                  <c:v>0.375</c:v>
                </c:pt>
                <c:pt idx="524">
                  <c:v>0.375</c:v>
                </c:pt>
                <c:pt idx="525">
                  <c:v>0.375</c:v>
                </c:pt>
                <c:pt idx="526">
                  <c:v>0.375</c:v>
                </c:pt>
                <c:pt idx="527">
                  <c:v>0.375</c:v>
                </c:pt>
                <c:pt idx="528">
                  <c:v>0.375</c:v>
                </c:pt>
                <c:pt idx="529">
                  <c:v>0.375</c:v>
                </c:pt>
                <c:pt idx="530">
                  <c:v>0.375</c:v>
                </c:pt>
                <c:pt idx="531">
                  <c:v>0.375</c:v>
                </c:pt>
                <c:pt idx="532">
                  <c:v>0.375</c:v>
                </c:pt>
                <c:pt idx="533">
                  <c:v>0.375</c:v>
                </c:pt>
                <c:pt idx="534">
                  <c:v>0.375</c:v>
                </c:pt>
                <c:pt idx="535">
                  <c:v>0.375</c:v>
                </c:pt>
                <c:pt idx="536">
                  <c:v>0.375</c:v>
                </c:pt>
                <c:pt idx="537">
                  <c:v>0.375</c:v>
                </c:pt>
                <c:pt idx="538">
                  <c:v>0.375</c:v>
                </c:pt>
                <c:pt idx="539">
                  <c:v>0.375</c:v>
                </c:pt>
                <c:pt idx="540">
                  <c:v>0.375</c:v>
                </c:pt>
                <c:pt idx="541">
                  <c:v>0.375</c:v>
                </c:pt>
                <c:pt idx="542">
                  <c:v>0.375</c:v>
                </c:pt>
                <c:pt idx="543">
                  <c:v>0.328125</c:v>
                </c:pt>
                <c:pt idx="544">
                  <c:v>0.1875</c:v>
                </c:pt>
                <c:pt idx="545">
                  <c:v>4.6875E-2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A1-4715-BB62-0EC240CA5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42808"/>
        <c:axId val="565550024"/>
      </c:scatterChart>
      <c:valAx>
        <c:axId val="565542808"/>
        <c:scaling>
          <c:orientation val="minMax"/>
          <c:max val="544"/>
          <c:min val="-3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50024"/>
        <c:crosses val="autoZero"/>
        <c:crossBetween val="midCat"/>
        <c:majorUnit val="32"/>
        <c:minorUnit val="8"/>
      </c:valAx>
      <c:valAx>
        <c:axId val="56555002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4280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Digital values 164 - 574 (mean) -</a:t>
            </a:r>
            <a:r>
              <a:rPr lang="en-US" baseline="0"/>
              <a:t> 984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5"/>
          <c:tx>
            <c:strRef>
              <c:f>'256 transients'!$H$9</c:f>
              <c:strCache>
                <c:ptCount val="1"/>
                <c:pt idx="0">
                  <c:v>M(n)1024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3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'256 transients'!$B$10:$B$176</c:f>
              <c:numCache>
                <c:formatCode>General</c:formatCode>
                <c:ptCount val="167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41</c:v>
                </c:pt>
                <c:pt idx="74">
                  <c:v>42</c:v>
                </c:pt>
                <c:pt idx="75">
                  <c:v>43</c:v>
                </c:pt>
                <c:pt idx="76">
                  <c:v>44</c:v>
                </c:pt>
                <c:pt idx="77">
                  <c:v>45</c:v>
                </c:pt>
                <c:pt idx="78">
                  <c:v>46</c:v>
                </c:pt>
                <c:pt idx="79">
                  <c:v>47</c:v>
                </c:pt>
                <c:pt idx="80">
                  <c:v>48</c:v>
                </c:pt>
                <c:pt idx="81">
                  <c:v>49</c:v>
                </c:pt>
                <c:pt idx="82">
                  <c:v>50</c:v>
                </c:pt>
                <c:pt idx="83">
                  <c:v>51</c:v>
                </c:pt>
                <c:pt idx="84">
                  <c:v>52</c:v>
                </c:pt>
                <c:pt idx="85">
                  <c:v>53</c:v>
                </c:pt>
                <c:pt idx="86">
                  <c:v>54</c:v>
                </c:pt>
                <c:pt idx="87">
                  <c:v>55</c:v>
                </c:pt>
                <c:pt idx="88">
                  <c:v>56</c:v>
                </c:pt>
                <c:pt idx="89">
                  <c:v>57</c:v>
                </c:pt>
                <c:pt idx="90">
                  <c:v>58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62</c:v>
                </c:pt>
                <c:pt idx="95">
                  <c:v>63</c:v>
                </c:pt>
                <c:pt idx="96">
                  <c:v>64</c:v>
                </c:pt>
                <c:pt idx="97">
                  <c:v>65</c:v>
                </c:pt>
                <c:pt idx="98">
                  <c:v>66</c:v>
                </c:pt>
                <c:pt idx="99">
                  <c:v>67</c:v>
                </c:pt>
                <c:pt idx="100">
                  <c:v>68</c:v>
                </c:pt>
                <c:pt idx="101">
                  <c:v>69</c:v>
                </c:pt>
                <c:pt idx="102">
                  <c:v>70</c:v>
                </c:pt>
                <c:pt idx="103">
                  <c:v>71</c:v>
                </c:pt>
                <c:pt idx="104">
                  <c:v>72</c:v>
                </c:pt>
                <c:pt idx="105">
                  <c:v>73</c:v>
                </c:pt>
                <c:pt idx="106">
                  <c:v>74</c:v>
                </c:pt>
                <c:pt idx="107">
                  <c:v>75</c:v>
                </c:pt>
                <c:pt idx="108">
                  <c:v>76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80</c:v>
                </c:pt>
                <c:pt idx="113">
                  <c:v>81</c:v>
                </c:pt>
                <c:pt idx="114">
                  <c:v>82</c:v>
                </c:pt>
                <c:pt idx="115">
                  <c:v>83</c:v>
                </c:pt>
                <c:pt idx="116">
                  <c:v>84</c:v>
                </c:pt>
                <c:pt idx="117">
                  <c:v>85</c:v>
                </c:pt>
                <c:pt idx="118">
                  <c:v>86</c:v>
                </c:pt>
                <c:pt idx="119">
                  <c:v>87</c:v>
                </c:pt>
                <c:pt idx="120">
                  <c:v>88</c:v>
                </c:pt>
                <c:pt idx="121">
                  <c:v>89</c:v>
                </c:pt>
                <c:pt idx="122">
                  <c:v>90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94</c:v>
                </c:pt>
                <c:pt idx="127">
                  <c:v>95</c:v>
                </c:pt>
                <c:pt idx="128">
                  <c:v>96</c:v>
                </c:pt>
                <c:pt idx="129">
                  <c:v>97</c:v>
                </c:pt>
                <c:pt idx="130">
                  <c:v>98</c:v>
                </c:pt>
                <c:pt idx="131">
                  <c:v>99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105</c:v>
                </c:pt>
                <c:pt idx="138">
                  <c:v>106</c:v>
                </c:pt>
                <c:pt idx="139">
                  <c:v>107</c:v>
                </c:pt>
                <c:pt idx="140">
                  <c:v>108</c:v>
                </c:pt>
                <c:pt idx="141">
                  <c:v>109</c:v>
                </c:pt>
                <c:pt idx="142">
                  <c:v>110</c:v>
                </c:pt>
                <c:pt idx="143">
                  <c:v>111</c:v>
                </c:pt>
                <c:pt idx="144">
                  <c:v>112</c:v>
                </c:pt>
                <c:pt idx="145">
                  <c:v>113</c:v>
                </c:pt>
                <c:pt idx="146">
                  <c:v>114</c:v>
                </c:pt>
                <c:pt idx="147">
                  <c:v>115</c:v>
                </c:pt>
                <c:pt idx="148">
                  <c:v>116</c:v>
                </c:pt>
                <c:pt idx="149">
                  <c:v>117</c:v>
                </c:pt>
                <c:pt idx="150">
                  <c:v>118</c:v>
                </c:pt>
                <c:pt idx="151">
                  <c:v>119</c:v>
                </c:pt>
                <c:pt idx="152">
                  <c:v>120</c:v>
                </c:pt>
                <c:pt idx="153">
                  <c:v>121</c:v>
                </c:pt>
                <c:pt idx="154">
                  <c:v>122</c:v>
                </c:pt>
                <c:pt idx="155">
                  <c:v>123</c:v>
                </c:pt>
                <c:pt idx="156">
                  <c:v>124</c:v>
                </c:pt>
                <c:pt idx="157">
                  <c:v>125</c:v>
                </c:pt>
                <c:pt idx="158">
                  <c:v>126</c:v>
                </c:pt>
                <c:pt idx="159">
                  <c:v>127</c:v>
                </c:pt>
                <c:pt idx="160">
                  <c:v>128</c:v>
                </c:pt>
                <c:pt idx="161">
                  <c:v>129</c:v>
                </c:pt>
                <c:pt idx="162">
                  <c:v>130</c:v>
                </c:pt>
                <c:pt idx="163">
                  <c:v>131</c:v>
                </c:pt>
                <c:pt idx="164">
                  <c:v>132</c:v>
                </c:pt>
                <c:pt idx="165">
                  <c:v>133</c:v>
                </c:pt>
                <c:pt idx="166">
                  <c:v>134</c:v>
                </c:pt>
              </c:numCache>
            </c:numRef>
          </c:xVal>
          <c:yVal>
            <c:numRef>
              <c:f>'256 transients'!$H$10:$H$176</c:f>
              <c:numCache>
                <c:formatCode>0</c:formatCode>
                <c:ptCount val="167"/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165</c:v>
                </c:pt>
                <c:pt idx="37">
                  <c:v>166</c:v>
                </c:pt>
                <c:pt idx="38">
                  <c:v>167</c:v>
                </c:pt>
                <c:pt idx="39">
                  <c:v>168</c:v>
                </c:pt>
                <c:pt idx="40">
                  <c:v>170</c:v>
                </c:pt>
                <c:pt idx="41">
                  <c:v>172</c:v>
                </c:pt>
                <c:pt idx="42">
                  <c:v>174</c:v>
                </c:pt>
                <c:pt idx="43">
                  <c:v>176</c:v>
                </c:pt>
                <c:pt idx="44">
                  <c:v>178</c:v>
                </c:pt>
                <c:pt idx="45">
                  <c:v>180</c:v>
                </c:pt>
                <c:pt idx="46">
                  <c:v>183</c:v>
                </c:pt>
                <c:pt idx="47">
                  <c:v>186</c:v>
                </c:pt>
                <c:pt idx="48">
                  <c:v>189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221</c:v>
                </c:pt>
                <c:pt idx="57">
                  <c:v>226</c:v>
                </c:pt>
                <c:pt idx="58">
                  <c:v>231</c:v>
                </c:pt>
                <c:pt idx="59">
                  <c:v>236</c:v>
                </c:pt>
                <c:pt idx="60">
                  <c:v>242</c:v>
                </c:pt>
                <c:pt idx="61">
                  <c:v>248</c:v>
                </c:pt>
                <c:pt idx="62">
                  <c:v>254</c:v>
                </c:pt>
                <c:pt idx="63">
                  <c:v>260</c:v>
                </c:pt>
                <c:pt idx="64">
                  <c:v>266</c:v>
                </c:pt>
                <c:pt idx="65">
                  <c:v>273</c:v>
                </c:pt>
                <c:pt idx="66">
                  <c:v>279</c:v>
                </c:pt>
                <c:pt idx="67">
                  <c:v>286</c:v>
                </c:pt>
                <c:pt idx="68">
                  <c:v>293</c:v>
                </c:pt>
                <c:pt idx="69">
                  <c:v>301</c:v>
                </c:pt>
                <c:pt idx="70">
                  <c:v>308</c:v>
                </c:pt>
                <c:pt idx="71">
                  <c:v>316</c:v>
                </c:pt>
                <c:pt idx="72">
                  <c:v>324</c:v>
                </c:pt>
                <c:pt idx="73">
                  <c:v>332</c:v>
                </c:pt>
                <c:pt idx="74">
                  <c:v>340</c:v>
                </c:pt>
                <c:pt idx="75">
                  <c:v>349</c:v>
                </c:pt>
                <c:pt idx="76">
                  <c:v>357</c:v>
                </c:pt>
                <c:pt idx="77">
                  <c:v>366</c:v>
                </c:pt>
                <c:pt idx="78">
                  <c:v>375</c:v>
                </c:pt>
                <c:pt idx="79">
                  <c:v>385</c:v>
                </c:pt>
                <c:pt idx="80">
                  <c:v>394</c:v>
                </c:pt>
                <c:pt idx="81">
                  <c:v>404</c:v>
                </c:pt>
                <c:pt idx="82">
                  <c:v>414</c:v>
                </c:pt>
                <c:pt idx="83">
                  <c:v>424</c:v>
                </c:pt>
                <c:pt idx="84">
                  <c:v>434</c:v>
                </c:pt>
                <c:pt idx="85">
                  <c:v>445</c:v>
                </c:pt>
                <c:pt idx="86">
                  <c:v>455</c:v>
                </c:pt>
                <c:pt idx="87">
                  <c:v>466</c:v>
                </c:pt>
                <c:pt idx="88">
                  <c:v>477</c:v>
                </c:pt>
                <c:pt idx="89">
                  <c:v>489</c:v>
                </c:pt>
                <c:pt idx="90">
                  <c:v>500</c:v>
                </c:pt>
                <c:pt idx="91">
                  <c:v>512</c:v>
                </c:pt>
                <c:pt idx="92">
                  <c:v>524</c:v>
                </c:pt>
                <c:pt idx="93">
                  <c:v>536</c:v>
                </c:pt>
                <c:pt idx="94">
                  <c:v>548</c:v>
                </c:pt>
                <c:pt idx="95">
                  <c:v>561</c:v>
                </c:pt>
                <c:pt idx="96">
                  <c:v>574</c:v>
                </c:pt>
                <c:pt idx="97">
                  <c:v>586</c:v>
                </c:pt>
                <c:pt idx="98">
                  <c:v>599</c:v>
                </c:pt>
                <c:pt idx="99">
                  <c:v>611</c:v>
                </c:pt>
                <c:pt idx="100">
                  <c:v>623</c:v>
                </c:pt>
                <c:pt idx="101">
                  <c:v>635</c:v>
                </c:pt>
                <c:pt idx="102">
                  <c:v>647</c:v>
                </c:pt>
                <c:pt idx="103">
                  <c:v>658</c:v>
                </c:pt>
                <c:pt idx="104">
                  <c:v>670</c:v>
                </c:pt>
                <c:pt idx="105">
                  <c:v>681</c:v>
                </c:pt>
                <c:pt idx="106">
                  <c:v>692</c:v>
                </c:pt>
                <c:pt idx="107">
                  <c:v>702</c:v>
                </c:pt>
                <c:pt idx="108">
                  <c:v>713</c:v>
                </c:pt>
                <c:pt idx="109">
                  <c:v>723</c:v>
                </c:pt>
                <c:pt idx="110">
                  <c:v>733</c:v>
                </c:pt>
                <c:pt idx="111">
                  <c:v>743</c:v>
                </c:pt>
                <c:pt idx="112">
                  <c:v>753</c:v>
                </c:pt>
                <c:pt idx="113">
                  <c:v>762</c:v>
                </c:pt>
                <c:pt idx="114">
                  <c:v>772</c:v>
                </c:pt>
                <c:pt idx="115">
                  <c:v>781</c:v>
                </c:pt>
                <c:pt idx="116">
                  <c:v>790</c:v>
                </c:pt>
                <c:pt idx="117">
                  <c:v>798</c:v>
                </c:pt>
                <c:pt idx="118">
                  <c:v>807</c:v>
                </c:pt>
                <c:pt idx="119">
                  <c:v>815</c:v>
                </c:pt>
                <c:pt idx="120">
                  <c:v>823</c:v>
                </c:pt>
                <c:pt idx="121">
                  <c:v>831</c:v>
                </c:pt>
                <c:pt idx="122">
                  <c:v>839</c:v>
                </c:pt>
                <c:pt idx="123">
                  <c:v>846</c:v>
                </c:pt>
                <c:pt idx="124">
                  <c:v>854</c:v>
                </c:pt>
                <c:pt idx="125">
                  <c:v>861</c:v>
                </c:pt>
                <c:pt idx="126">
                  <c:v>868</c:v>
                </c:pt>
                <c:pt idx="127">
                  <c:v>874</c:v>
                </c:pt>
                <c:pt idx="128">
                  <c:v>881</c:v>
                </c:pt>
                <c:pt idx="129">
                  <c:v>887</c:v>
                </c:pt>
                <c:pt idx="130">
                  <c:v>893</c:v>
                </c:pt>
                <c:pt idx="131">
                  <c:v>899</c:v>
                </c:pt>
                <c:pt idx="132">
                  <c:v>905</c:v>
                </c:pt>
                <c:pt idx="133">
                  <c:v>911</c:v>
                </c:pt>
                <c:pt idx="134">
                  <c:v>916</c:v>
                </c:pt>
                <c:pt idx="135">
                  <c:v>921</c:v>
                </c:pt>
                <c:pt idx="136">
                  <c:v>926</c:v>
                </c:pt>
                <c:pt idx="137">
                  <c:v>931</c:v>
                </c:pt>
                <c:pt idx="138">
                  <c:v>935</c:v>
                </c:pt>
                <c:pt idx="139">
                  <c:v>939</c:v>
                </c:pt>
                <c:pt idx="140">
                  <c:v>943</c:v>
                </c:pt>
                <c:pt idx="141">
                  <c:v>947</c:v>
                </c:pt>
                <c:pt idx="142">
                  <c:v>951</c:v>
                </c:pt>
                <c:pt idx="143">
                  <c:v>955</c:v>
                </c:pt>
                <c:pt idx="144">
                  <c:v>958</c:v>
                </c:pt>
                <c:pt idx="145">
                  <c:v>961</c:v>
                </c:pt>
                <c:pt idx="146">
                  <c:v>964</c:v>
                </c:pt>
                <c:pt idx="147">
                  <c:v>967</c:v>
                </c:pt>
                <c:pt idx="148">
                  <c:v>969</c:v>
                </c:pt>
                <c:pt idx="149">
                  <c:v>971</c:v>
                </c:pt>
                <c:pt idx="150">
                  <c:v>973</c:v>
                </c:pt>
                <c:pt idx="151">
                  <c:v>975</c:v>
                </c:pt>
                <c:pt idx="152">
                  <c:v>977</c:v>
                </c:pt>
                <c:pt idx="153">
                  <c:v>979</c:v>
                </c:pt>
                <c:pt idx="154">
                  <c:v>980</c:v>
                </c:pt>
                <c:pt idx="155">
                  <c:v>981</c:v>
                </c:pt>
                <c:pt idx="156">
                  <c:v>982</c:v>
                </c:pt>
                <c:pt idx="157">
                  <c:v>983</c:v>
                </c:pt>
                <c:pt idx="158">
                  <c:v>983</c:v>
                </c:pt>
                <c:pt idx="159">
                  <c:v>983</c:v>
                </c:pt>
                <c:pt idx="160">
                  <c:v>984</c:v>
                </c:pt>
                <c:pt idx="161">
                  <c:v>983</c:v>
                </c:pt>
                <c:pt idx="162">
                  <c:v>983</c:v>
                </c:pt>
                <c:pt idx="163">
                  <c:v>983</c:v>
                </c:pt>
                <c:pt idx="164">
                  <c:v>982</c:v>
                </c:pt>
                <c:pt idx="165">
                  <c:v>981</c:v>
                </c:pt>
                <c:pt idx="166">
                  <c:v>980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22-49F1-82C9-1814807148A2}"/>
            </c:ext>
          </c:extLst>
        </c:ser>
        <c:ser>
          <c:idx val="5"/>
          <c:order val="6"/>
          <c:tx>
            <c:strRef>
              <c:f>'256 transients'!$I$9</c:f>
              <c:strCache>
                <c:ptCount val="1"/>
                <c:pt idx="0">
                  <c:v>M(n)256</c:v>
                </c:pt>
              </c:strCache>
            </c:strRef>
          </c:tx>
          <c:spPr>
            <a:ln w="9525" cap="rnd">
              <a:noFill/>
              <a:round/>
            </a:ln>
            <a:effectLst/>
          </c:spPr>
          <c:marker>
            <c:symbol val="diamond"/>
            <c:size val="3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'256 transients'!$B$10:$B$176</c:f>
              <c:numCache>
                <c:formatCode>General</c:formatCode>
                <c:ptCount val="167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41</c:v>
                </c:pt>
                <c:pt idx="74">
                  <c:v>42</c:v>
                </c:pt>
                <c:pt idx="75">
                  <c:v>43</c:v>
                </c:pt>
                <c:pt idx="76">
                  <c:v>44</c:v>
                </c:pt>
                <c:pt idx="77">
                  <c:v>45</c:v>
                </c:pt>
                <c:pt idx="78">
                  <c:v>46</c:v>
                </c:pt>
                <c:pt idx="79">
                  <c:v>47</c:v>
                </c:pt>
                <c:pt idx="80">
                  <c:v>48</c:v>
                </c:pt>
                <c:pt idx="81">
                  <c:v>49</c:v>
                </c:pt>
                <c:pt idx="82">
                  <c:v>50</c:v>
                </c:pt>
                <c:pt idx="83">
                  <c:v>51</c:v>
                </c:pt>
                <c:pt idx="84">
                  <c:v>52</c:v>
                </c:pt>
                <c:pt idx="85">
                  <c:v>53</c:v>
                </c:pt>
                <c:pt idx="86">
                  <c:v>54</c:v>
                </c:pt>
                <c:pt idx="87">
                  <c:v>55</c:v>
                </c:pt>
                <c:pt idx="88">
                  <c:v>56</c:v>
                </c:pt>
                <c:pt idx="89">
                  <c:v>57</c:v>
                </c:pt>
                <c:pt idx="90">
                  <c:v>58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62</c:v>
                </c:pt>
                <c:pt idx="95">
                  <c:v>63</c:v>
                </c:pt>
                <c:pt idx="96">
                  <c:v>64</c:v>
                </c:pt>
                <c:pt idx="97">
                  <c:v>65</c:v>
                </c:pt>
                <c:pt idx="98">
                  <c:v>66</c:v>
                </c:pt>
                <c:pt idx="99">
                  <c:v>67</c:v>
                </c:pt>
                <c:pt idx="100">
                  <c:v>68</c:v>
                </c:pt>
                <c:pt idx="101">
                  <c:v>69</c:v>
                </c:pt>
                <c:pt idx="102">
                  <c:v>70</c:v>
                </c:pt>
                <c:pt idx="103">
                  <c:v>71</c:v>
                </c:pt>
                <c:pt idx="104">
                  <c:v>72</c:v>
                </c:pt>
                <c:pt idx="105">
                  <c:v>73</c:v>
                </c:pt>
                <c:pt idx="106">
                  <c:v>74</c:v>
                </c:pt>
                <c:pt idx="107">
                  <c:v>75</c:v>
                </c:pt>
                <c:pt idx="108">
                  <c:v>76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80</c:v>
                </c:pt>
                <c:pt idx="113">
                  <c:v>81</c:v>
                </c:pt>
                <c:pt idx="114">
                  <c:v>82</c:v>
                </c:pt>
                <c:pt idx="115">
                  <c:v>83</c:v>
                </c:pt>
                <c:pt idx="116">
                  <c:v>84</c:v>
                </c:pt>
                <c:pt idx="117">
                  <c:v>85</c:v>
                </c:pt>
                <c:pt idx="118">
                  <c:v>86</c:v>
                </c:pt>
                <c:pt idx="119">
                  <c:v>87</c:v>
                </c:pt>
                <c:pt idx="120">
                  <c:v>88</c:v>
                </c:pt>
                <c:pt idx="121">
                  <c:v>89</c:v>
                </c:pt>
                <c:pt idx="122">
                  <c:v>90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94</c:v>
                </c:pt>
                <c:pt idx="127">
                  <c:v>95</c:v>
                </c:pt>
                <c:pt idx="128">
                  <c:v>96</c:v>
                </c:pt>
                <c:pt idx="129">
                  <c:v>97</c:v>
                </c:pt>
                <c:pt idx="130">
                  <c:v>98</c:v>
                </c:pt>
                <c:pt idx="131">
                  <c:v>99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105</c:v>
                </c:pt>
                <c:pt idx="138">
                  <c:v>106</c:v>
                </c:pt>
                <c:pt idx="139">
                  <c:v>107</c:v>
                </c:pt>
                <c:pt idx="140">
                  <c:v>108</c:v>
                </c:pt>
                <c:pt idx="141">
                  <c:v>109</c:v>
                </c:pt>
                <c:pt idx="142">
                  <c:v>110</c:v>
                </c:pt>
                <c:pt idx="143">
                  <c:v>111</c:v>
                </c:pt>
                <c:pt idx="144">
                  <c:v>112</c:v>
                </c:pt>
                <c:pt idx="145">
                  <c:v>113</c:v>
                </c:pt>
                <c:pt idx="146">
                  <c:v>114</c:v>
                </c:pt>
                <c:pt idx="147">
                  <c:v>115</c:v>
                </c:pt>
                <c:pt idx="148">
                  <c:v>116</c:v>
                </c:pt>
                <c:pt idx="149">
                  <c:v>117</c:v>
                </c:pt>
                <c:pt idx="150">
                  <c:v>118</c:v>
                </c:pt>
                <c:pt idx="151">
                  <c:v>119</c:v>
                </c:pt>
                <c:pt idx="152">
                  <c:v>120</c:v>
                </c:pt>
                <c:pt idx="153">
                  <c:v>121</c:v>
                </c:pt>
                <c:pt idx="154">
                  <c:v>122</c:v>
                </c:pt>
                <c:pt idx="155">
                  <c:v>123</c:v>
                </c:pt>
                <c:pt idx="156">
                  <c:v>124</c:v>
                </c:pt>
                <c:pt idx="157">
                  <c:v>125</c:v>
                </c:pt>
                <c:pt idx="158">
                  <c:v>126</c:v>
                </c:pt>
                <c:pt idx="159">
                  <c:v>127</c:v>
                </c:pt>
                <c:pt idx="160">
                  <c:v>128</c:v>
                </c:pt>
                <c:pt idx="161">
                  <c:v>129</c:v>
                </c:pt>
                <c:pt idx="162">
                  <c:v>130</c:v>
                </c:pt>
                <c:pt idx="163">
                  <c:v>131</c:v>
                </c:pt>
                <c:pt idx="164">
                  <c:v>132</c:v>
                </c:pt>
                <c:pt idx="165">
                  <c:v>133</c:v>
                </c:pt>
                <c:pt idx="166">
                  <c:v>134</c:v>
                </c:pt>
              </c:numCache>
            </c:numRef>
          </c:xVal>
          <c:yVal>
            <c:numRef>
              <c:f>'256 transients'!$I$10:$I$176</c:f>
              <c:numCache>
                <c:formatCode>General</c:formatCode>
                <c:ptCount val="167"/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41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42</c:v>
                </c:pt>
                <c:pt idx="40">
                  <c:v>42</c:v>
                </c:pt>
                <c:pt idx="41">
                  <c:v>43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59</c:v>
                </c:pt>
                <c:pt idx="60">
                  <c:v>60</c:v>
                </c:pt>
                <c:pt idx="61">
                  <c:v>62</c:v>
                </c:pt>
                <c:pt idx="62">
                  <c:v>63</c:v>
                </c:pt>
                <c:pt idx="63">
                  <c:v>65</c:v>
                </c:pt>
                <c:pt idx="64">
                  <c:v>66</c:v>
                </c:pt>
                <c:pt idx="65">
                  <c:v>68</c:v>
                </c:pt>
                <c:pt idx="66">
                  <c:v>69</c:v>
                </c:pt>
                <c:pt idx="67">
                  <c:v>71</c:v>
                </c:pt>
                <c:pt idx="68">
                  <c:v>73</c:v>
                </c:pt>
                <c:pt idx="69">
                  <c:v>75</c:v>
                </c:pt>
                <c:pt idx="70">
                  <c:v>77</c:v>
                </c:pt>
                <c:pt idx="71">
                  <c:v>79</c:v>
                </c:pt>
                <c:pt idx="72">
                  <c:v>81</c:v>
                </c:pt>
                <c:pt idx="73">
                  <c:v>83</c:v>
                </c:pt>
                <c:pt idx="74">
                  <c:v>85</c:v>
                </c:pt>
                <c:pt idx="75">
                  <c:v>87</c:v>
                </c:pt>
                <c:pt idx="76">
                  <c:v>89</c:v>
                </c:pt>
                <c:pt idx="77">
                  <c:v>91</c:v>
                </c:pt>
                <c:pt idx="78">
                  <c:v>93</c:v>
                </c:pt>
                <c:pt idx="79">
                  <c:v>96</c:v>
                </c:pt>
                <c:pt idx="80">
                  <c:v>98</c:v>
                </c:pt>
                <c:pt idx="81">
                  <c:v>101</c:v>
                </c:pt>
                <c:pt idx="82">
                  <c:v>103</c:v>
                </c:pt>
                <c:pt idx="83">
                  <c:v>106</c:v>
                </c:pt>
                <c:pt idx="84">
                  <c:v>108</c:v>
                </c:pt>
                <c:pt idx="85">
                  <c:v>111</c:v>
                </c:pt>
                <c:pt idx="86">
                  <c:v>113</c:v>
                </c:pt>
                <c:pt idx="87">
                  <c:v>116</c:v>
                </c:pt>
                <c:pt idx="88">
                  <c:v>119</c:v>
                </c:pt>
                <c:pt idx="89">
                  <c:v>122</c:v>
                </c:pt>
                <c:pt idx="90">
                  <c:v>125</c:v>
                </c:pt>
                <c:pt idx="91">
                  <c:v>128</c:v>
                </c:pt>
                <c:pt idx="92">
                  <c:v>131</c:v>
                </c:pt>
                <c:pt idx="93">
                  <c:v>134</c:v>
                </c:pt>
                <c:pt idx="94">
                  <c:v>137</c:v>
                </c:pt>
                <c:pt idx="95">
                  <c:v>140</c:v>
                </c:pt>
                <c:pt idx="96">
                  <c:v>143</c:v>
                </c:pt>
                <c:pt idx="97">
                  <c:v>146</c:v>
                </c:pt>
                <c:pt idx="98">
                  <c:v>149</c:v>
                </c:pt>
                <c:pt idx="99">
                  <c:v>152</c:v>
                </c:pt>
                <c:pt idx="100">
                  <c:v>155</c:v>
                </c:pt>
                <c:pt idx="101">
                  <c:v>158</c:v>
                </c:pt>
                <c:pt idx="102">
                  <c:v>161</c:v>
                </c:pt>
                <c:pt idx="103">
                  <c:v>164</c:v>
                </c:pt>
                <c:pt idx="104">
                  <c:v>167</c:v>
                </c:pt>
                <c:pt idx="105">
                  <c:v>170</c:v>
                </c:pt>
                <c:pt idx="106">
                  <c:v>173</c:v>
                </c:pt>
                <c:pt idx="107">
                  <c:v>175</c:v>
                </c:pt>
                <c:pt idx="108">
                  <c:v>178</c:v>
                </c:pt>
                <c:pt idx="109">
                  <c:v>180</c:v>
                </c:pt>
                <c:pt idx="110">
                  <c:v>183</c:v>
                </c:pt>
                <c:pt idx="111">
                  <c:v>185</c:v>
                </c:pt>
                <c:pt idx="112">
                  <c:v>188</c:v>
                </c:pt>
                <c:pt idx="113">
                  <c:v>190</c:v>
                </c:pt>
                <c:pt idx="114">
                  <c:v>193</c:v>
                </c:pt>
                <c:pt idx="115">
                  <c:v>195</c:v>
                </c:pt>
                <c:pt idx="116">
                  <c:v>197</c:v>
                </c:pt>
                <c:pt idx="117">
                  <c:v>199</c:v>
                </c:pt>
                <c:pt idx="118">
                  <c:v>201</c:v>
                </c:pt>
                <c:pt idx="119">
                  <c:v>203</c:v>
                </c:pt>
                <c:pt idx="120">
                  <c:v>205</c:v>
                </c:pt>
                <c:pt idx="121">
                  <c:v>207</c:v>
                </c:pt>
                <c:pt idx="122">
                  <c:v>209</c:v>
                </c:pt>
                <c:pt idx="123">
                  <c:v>211</c:v>
                </c:pt>
                <c:pt idx="124">
                  <c:v>213</c:v>
                </c:pt>
                <c:pt idx="125">
                  <c:v>215</c:v>
                </c:pt>
                <c:pt idx="126">
                  <c:v>217</c:v>
                </c:pt>
                <c:pt idx="127">
                  <c:v>218</c:v>
                </c:pt>
                <c:pt idx="128">
                  <c:v>220</c:v>
                </c:pt>
                <c:pt idx="129">
                  <c:v>221</c:v>
                </c:pt>
                <c:pt idx="130">
                  <c:v>223</c:v>
                </c:pt>
                <c:pt idx="131">
                  <c:v>224</c:v>
                </c:pt>
                <c:pt idx="132">
                  <c:v>226</c:v>
                </c:pt>
                <c:pt idx="133">
                  <c:v>227</c:v>
                </c:pt>
                <c:pt idx="134">
                  <c:v>229</c:v>
                </c:pt>
                <c:pt idx="135">
                  <c:v>230</c:v>
                </c:pt>
                <c:pt idx="136">
                  <c:v>231</c:v>
                </c:pt>
                <c:pt idx="137">
                  <c:v>232</c:v>
                </c:pt>
                <c:pt idx="138">
                  <c:v>233</c:v>
                </c:pt>
                <c:pt idx="139">
                  <c:v>234</c:v>
                </c:pt>
                <c:pt idx="140">
                  <c:v>235</c:v>
                </c:pt>
                <c:pt idx="141">
                  <c:v>236</c:v>
                </c:pt>
                <c:pt idx="142">
                  <c:v>237</c:v>
                </c:pt>
                <c:pt idx="143">
                  <c:v>238</c:v>
                </c:pt>
                <c:pt idx="144">
                  <c:v>239</c:v>
                </c:pt>
                <c:pt idx="145">
                  <c:v>240</c:v>
                </c:pt>
                <c:pt idx="146">
                  <c:v>241</c:v>
                </c:pt>
                <c:pt idx="147">
                  <c:v>241</c:v>
                </c:pt>
                <c:pt idx="148">
                  <c:v>242</c:v>
                </c:pt>
                <c:pt idx="149">
                  <c:v>242</c:v>
                </c:pt>
                <c:pt idx="150">
                  <c:v>243</c:v>
                </c:pt>
                <c:pt idx="151">
                  <c:v>243</c:v>
                </c:pt>
                <c:pt idx="152">
                  <c:v>244</c:v>
                </c:pt>
                <c:pt idx="153">
                  <c:v>244</c:v>
                </c:pt>
                <c:pt idx="154">
                  <c:v>245</c:v>
                </c:pt>
                <c:pt idx="155">
                  <c:v>245</c:v>
                </c:pt>
                <c:pt idx="156">
                  <c:v>245</c:v>
                </c:pt>
                <c:pt idx="157">
                  <c:v>245</c:v>
                </c:pt>
                <c:pt idx="158">
                  <c:v>245</c:v>
                </c:pt>
                <c:pt idx="159">
                  <c:v>245</c:v>
                </c:pt>
                <c:pt idx="160">
                  <c:v>246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22-49F1-82C9-181480714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8824"/>
        <c:axId val="47492357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'256 transients'!$C$9</c15:sqref>
                        </c15:formulaRef>
                      </c:ext>
                    </c:extLst>
                    <c:strCache>
                      <c:ptCount val="1"/>
                      <c:pt idx="0">
                        <c:v>cycle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'256 transients'!$B$10:$B$176</c15:sqref>
                        </c15:formulaRef>
                      </c:ext>
                    </c:extLst>
                    <c:numCache>
                      <c:formatCode>General</c:formatCode>
                      <c:ptCount val="167"/>
                      <c:pt idx="0">
                        <c:v>-32</c:v>
                      </c:pt>
                      <c:pt idx="1">
                        <c:v>-31</c:v>
                      </c:pt>
                      <c:pt idx="2">
                        <c:v>-30</c:v>
                      </c:pt>
                      <c:pt idx="3">
                        <c:v>-29</c:v>
                      </c:pt>
                      <c:pt idx="4">
                        <c:v>-28</c:v>
                      </c:pt>
                      <c:pt idx="5">
                        <c:v>-27</c:v>
                      </c:pt>
                      <c:pt idx="6">
                        <c:v>-26</c:v>
                      </c:pt>
                      <c:pt idx="7">
                        <c:v>-25</c:v>
                      </c:pt>
                      <c:pt idx="8">
                        <c:v>-24</c:v>
                      </c:pt>
                      <c:pt idx="9">
                        <c:v>-23</c:v>
                      </c:pt>
                      <c:pt idx="10">
                        <c:v>-22</c:v>
                      </c:pt>
                      <c:pt idx="11">
                        <c:v>-21</c:v>
                      </c:pt>
                      <c:pt idx="12">
                        <c:v>-20</c:v>
                      </c:pt>
                      <c:pt idx="13">
                        <c:v>-19</c:v>
                      </c:pt>
                      <c:pt idx="14">
                        <c:v>-18</c:v>
                      </c:pt>
                      <c:pt idx="15">
                        <c:v>-17</c:v>
                      </c:pt>
                      <c:pt idx="16">
                        <c:v>-16</c:v>
                      </c:pt>
                      <c:pt idx="17">
                        <c:v>-15</c:v>
                      </c:pt>
                      <c:pt idx="18">
                        <c:v>-14</c:v>
                      </c:pt>
                      <c:pt idx="19">
                        <c:v>-13</c:v>
                      </c:pt>
                      <c:pt idx="20">
                        <c:v>-12</c:v>
                      </c:pt>
                      <c:pt idx="21">
                        <c:v>-11</c:v>
                      </c:pt>
                      <c:pt idx="22">
                        <c:v>-10</c:v>
                      </c:pt>
                      <c:pt idx="23">
                        <c:v>-9</c:v>
                      </c:pt>
                      <c:pt idx="24">
                        <c:v>-8</c:v>
                      </c:pt>
                      <c:pt idx="25">
                        <c:v>-7</c:v>
                      </c:pt>
                      <c:pt idx="26">
                        <c:v>-6</c:v>
                      </c:pt>
                      <c:pt idx="27">
                        <c:v>-5</c:v>
                      </c:pt>
                      <c:pt idx="28">
                        <c:v>-4</c:v>
                      </c:pt>
                      <c:pt idx="29">
                        <c:v>-3</c:v>
                      </c:pt>
                      <c:pt idx="30">
                        <c:v>-2</c:v>
                      </c:pt>
                      <c:pt idx="31">
                        <c:v>-1</c:v>
                      </c:pt>
                      <c:pt idx="32">
                        <c:v>0</c:v>
                      </c:pt>
                      <c:pt idx="33">
                        <c:v>1</c:v>
                      </c:pt>
                      <c:pt idx="34">
                        <c:v>2</c:v>
                      </c:pt>
                      <c:pt idx="35">
                        <c:v>3</c:v>
                      </c:pt>
                      <c:pt idx="36">
                        <c:v>4</c:v>
                      </c:pt>
                      <c:pt idx="37">
                        <c:v>5</c:v>
                      </c:pt>
                      <c:pt idx="38">
                        <c:v>6</c:v>
                      </c:pt>
                      <c:pt idx="39">
                        <c:v>7</c:v>
                      </c:pt>
                      <c:pt idx="40">
                        <c:v>8</c:v>
                      </c:pt>
                      <c:pt idx="41">
                        <c:v>9</c:v>
                      </c:pt>
                      <c:pt idx="42">
                        <c:v>10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13</c:v>
                      </c:pt>
                      <c:pt idx="46">
                        <c:v>14</c:v>
                      </c:pt>
                      <c:pt idx="47">
                        <c:v>15</c:v>
                      </c:pt>
                      <c:pt idx="48">
                        <c:v>16</c:v>
                      </c:pt>
                      <c:pt idx="49">
                        <c:v>17</c:v>
                      </c:pt>
                      <c:pt idx="50">
                        <c:v>18</c:v>
                      </c:pt>
                      <c:pt idx="51">
                        <c:v>19</c:v>
                      </c:pt>
                      <c:pt idx="52">
                        <c:v>20</c:v>
                      </c:pt>
                      <c:pt idx="53">
                        <c:v>21</c:v>
                      </c:pt>
                      <c:pt idx="54">
                        <c:v>22</c:v>
                      </c:pt>
                      <c:pt idx="55">
                        <c:v>23</c:v>
                      </c:pt>
                      <c:pt idx="56">
                        <c:v>24</c:v>
                      </c:pt>
                      <c:pt idx="57">
                        <c:v>25</c:v>
                      </c:pt>
                      <c:pt idx="58">
                        <c:v>26</c:v>
                      </c:pt>
                      <c:pt idx="59">
                        <c:v>27</c:v>
                      </c:pt>
                      <c:pt idx="60">
                        <c:v>28</c:v>
                      </c:pt>
                      <c:pt idx="61">
                        <c:v>29</c:v>
                      </c:pt>
                      <c:pt idx="62">
                        <c:v>30</c:v>
                      </c:pt>
                      <c:pt idx="63">
                        <c:v>31</c:v>
                      </c:pt>
                      <c:pt idx="64">
                        <c:v>32</c:v>
                      </c:pt>
                      <c:pt idx="65">
                        <c:v>33</c:v>
                      </c:pt>
                      <c:pt idx="66">
                        <c:v>34</c:v>
                      </c:pt>
                      <c:pt idx="67">
                        <c:v>35</c:v>
                      </c:pt>
                      <c:pt idx="68">
                        <c:v>36</c:v>
                      </c:pt>
                      <c:pt idx="69">
                        <c:v>37</c:v>
                      </c:pt>
                      <c:pt idx="70">
                        <c:v>38</c:v>
                      </c:pt>
                      <c:pt idx="71">
                        <c:v>39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43</c:v>
                      </c:pt>
                      <c:pt idx="76">
                        <c:v>44</c:v>
                      </c:pt>
                      <c:pt idx="77">
                        <c:v>45</c:v>
                      </c:pt>
                      <c:pt idx="78">
                        <c:v>46</c:v>
                      </c:pt>
                      <c:pt idx="79">
                        <c:v>47</c:v>
                      </c:pt>
                      <c:pt idx="80">
                        <c:v>48</c:v>
                      </c:pt>
                      <c:pt idx="81">
                        <c:v>49</c:v>
                      </c:pt>
                      <c:pt idx="82">
                        <c:v>50</c:v>
                      </c:pt>
                      <c:pt idx="83">
                        <c:v>51</c:v>
                      </c:pt>
                      <c:pt idx="84">
                        <c:v>52</c:v>
                      </c:pt>
                      <c:pt idx="85">
                        <c:v>53</c:v>
                      </c:pt>
                      <c:pt idx="86">
                        <c:v>54</c:v>
                      </c:pt>
                      <c:pt idx="87">
                        <c:v>55</c:v>
                      </c:pt>
                      <c:pt idx="88">
                        <c:v>56</c:v>
                      </c:pt>
                      <c:pt idx="89">
                        <c:v>57</c:v>
                      </c:pt>
                      <c:pt idx="90">
                        <c:v>58</c:v>
                      </c:pt>
                      <c:pt idx="91">
                        <c:v>59</c:v>
                      </c:pt>
                      <c:pt idx="92">
                        <c:v>60</c:v>
                      </c:pt>
                      <c:pt idx="93">
                        <c:v>61</c:v>
                      </c:pt>
                      <c:pt idx="94">
                        <c:v>62</c:v>
                      </c:pt>
                      <c:pt idx="95">
                        <c:v>63</c:v>
                      </c:pt>
                      <c:pt idx="96">
                        <c:v>64</c:v>
                      </c:pt>
                      <c:pt idx="97">
                        <c:v>65</c:v>
                      </c:pt>
                      <c:pt idx="98">
                        <c:v>66</c:v>
                      </c:pt>
                      <c:pt idx="99">
                        <c:v>67</c:v>
                      </c:pt>
                      <c:pt idx="100">
                        <c:v>68</c:v>
                      </c:pt>
                      <c:pt idx="101">
                        <c:v>69</c:v>
                      </c:pt>
                      <c:pt idx="102">
                        <c:v>70</c:v>
                      </c:pt>
                      <c:pt idx="103">
                        <c:v>71</c:v>
                      </c:pt>
                      <c:pt idx="104">
                        <c:v>72</c:v>
                      </c:pt>
                      <c:pt idx="105">
                        <c:v>73</c:v>
                      </c:pt>
                      <c:pt idx="106">
                        <c:v>74</c:v>
                      </c:pt>
                      <c:pt idx="107">
                        <c:v>75</c:v>
                      </c:pt>
                      <c:pt idx="108">
                        <c:v>76</c:v>
                      </c:pt>
                      <c:pt idx="109">
                        <c:v>77</c:v>
                      </c:pt>
                      <c:pt idx="110">
                        <c:v>78</c:v>
                      </c:pt>
                      <c:pt idx="111">
                        <c:v>79</c:v>
                      </c:pt>
                      <c:pt idx="112">
                        <c:v>80</c:v>
                      </c:pt>
                      <c:pt idx="113">
                        <c:v>81</c:v>
                      </c:pt>
                      <c:pt idx="114">
                        <c:v>82</c:v>
                      </c:pt>
                      <c:pt idx="115">
                        <c:v>83</c:v>
                      </c:pt>
                      <c:pt idx="116">
                        <c:v>84</c:v>
                      </c:pt>
                      <c:pt idx="117">
                        <c:v>85</c:v>
                      </c:pt>
                      <c:pt idx="118">
                        <c:v>86</c:v>
                      </c:pt>
                      <c:pt idx="119">
                        <c:v>87</c:v>
                      </c:pt>
                      <c:pt idx="120">
                        <c:v>88</c:v>
                      </c:pt>
                      <c:pt idx="121">
                        <c:v>89</c:v>
                      </c:pt>
                      <c:pt idx="122">
                        <c:v>90</c:v>
                      </c:pt>
                      <c:pt idx="123">
                        <c:v>91</c:v>
                      </c:pt>
                      <c:pt idx="124">
                        <c:v>92</c:v>
                      </c:pt>
                      <c:pt idx="125">
                        <c:v>93</c:v>
                      </c:pt>
                      <c:pt idx="126">
                        <c:v>94</c:v>
                      </c:pt>
                      <c:pt idx="127">
                        <c:v>95</c:v>
                      </c:pt>
                      <c:pt idx="128">
                        <c:v>96</c:v>
                      </c:pt>
                      <c:pt idx="129">
                        <c:v>97</c:v>
                      </c:pt>
                      <c:pt idx="130">
                        <c:v>98</c:v>
                      </c:pt>
                      <c:pt idx="131">
                        <c:v>99</c:v>
                      </c:pt>
                      <c:pt idx="132">
                        <c:v>100</c:v>
                      </c:pt>
                      <c:pt idx="133">
                        <c:v>101</c:v>
                      </c:pt>
                      <c:pt idx="134">
                        <c:v>102</c:v>
                      </c:pt>
                      <c:pt idx="135">
                        <c:v>103</c:v>
                      </c:pt>
                      <c:pt idx="136">
                        <c:v>104</c:v>
                      </c:pt>
                      <c:pt idx="137">
                        <c:v>105</c:v>
                      </c:pt>
                      <c:pt idx="138">
                        <c:v>106</c:v>
                      </c:pt>
                      <c:pt idx="139">
                        <c:v>107</c:v>
                      </c:pt>
                      <c:pt idx="140">
                        <c:v>108</c:v>
                      </c:pt>
                      <c:pt idx="141">
                        <c:v>109</c:v>
                      </c:pt>
                      <c:pt idx="142">
                        <c:v>110</c:v>
                      </c:pt>
                      <c:pt idx="143">
                        <c:v>111</c:v>
                      </c:pt>
                      <c:pt idx="144">
                        <c:v>112</c:v>
                      </c:pt>
                      <c:pt idx="145">
                        <c:v>113</c:v>
                      </c:pt>
                      <c:pt idx="146">
                        <c:v>114</c:v>
                      </c:pt>
                      <c:pt idx="147">
                        <c:v>115</c:v>
                      </c:pt>
                      <c:pt idx="148">
                        <c:v>116</c:v>
                      </c:pt>
                      <c:pt idx="149">
                        <c:v>117</c:v>
                      </c:pt>
                      <c:pt idx="150">
                        <c:v>118</c:v>
                      </c:pt>
                      <c:pt idx="151">
                        <c:v>119</c:v>
                      </c:pt>
                      <c:pt idx="152">
                        <c:v>120</c:v>
                      </c:pt>
                      <c:pt idx="153">
                        <c:v>121</c:v>
                      </c:pt>
                      <c:pt idx="154">
                        <c:v>122</c:v>
                      </c:pt>
                      <c:pt idx="155">
                        <c:v>123</c:v>
                      </c:pt>
                      <c:pt idx="156">
                        <c:v>124</c:v>
                      </c:pt>
                      <c:pt idx="157">
                        <c:v>125</c:v>
                      </c:pt>
                      <c:pt idx="158">
                        <c:v>126</c:v>
                      </c:pt>
                      <c:pt idx="159">
                        <c:v>127</c:v>
                      </c:pt>
                      <c:pt idx="160">
                        <c:v>128</c:v>
                      </c:pt>
                      <c:pt idx="161">
                        <c:v>129</c:v>
                      </c:pt>
                      <c:pt idx="162">
                        <c:v>130</c:v>
                      </c:pt>
                      <c:pt idx="163">
                        <c:v>131</c:v>
                      </c:pt>
                      <c:pt idx="164">
                        <c:v>132</c:v>
                      </c:pt>
                      <c:pt idx="165">
                        <c:v>133</c:v>
                      </c:pt>
                      <c:pt idx="166">
                        <c:v>134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'256 transients'!$C$10:$C$176</c15:sqref>
                        </c15:formulaRef>
                      </c:ext>
                    </c:extLst>
                    <c:numCache>
                      <c:formatCode>0.0000</c:formatCode>
                      <c:ptCount val="167"/>
                      <c:pt idx="0">
                        <c:v>-1</c:v>
                      </c:pt>
                      <c:pt idx="1">
                        <c:v>-1</c:v>
                      </c:pt>
                      <c:pt idx="2">
                        <c:v>-1</c:v>
                      </c:pt>
                      <c:pt idx="3">
                        <c:v>-1</c:v>
                      </c:pt>
                      <c:pt idx="4">
                        <c:v>-1</c:v>
                      </c:pt>
                      <c:pt idx="5">
                        <c:v>-1</c:v>
                      </c:pt>
                      <c:pt idx="6">
                        <c:v>-1</c:v>
                      </c:pt>
                      <c:pt idx="7">
                        <c:v>-1</c:v>
                      </c:pt>
                      <c:pt idx="8">
                        <c:v>-1</c:v>
                      </c:pt>
                      <c:pt idx="9">
                        <c:v>-1</c:v>
                      </c:pt>
                      <c:pt idx="10">
                        <c:v>-1</c:v>
                      </c:pt>
                      <c:pt idx="11">
                        <c:v>-1</c:v>
                      </c:pt>
                      <c:pt idx="12">
                        <c:v>-1</c:v>
                      </c:pt>
                      <c:pt idx="13">
                        <c:v>-1</c:v>
                      </c:pt>
                      <c:pt idx="14">
                        <c:v>-1</c:v>
                      </c:pt>
                      <c:pt idx="15">
                        <c:v>-1</c:v>
                      </c:pt>
                      <c:pt idx="16">
                        <c:v>-1</c:v>
                      </c:pt>
                      <c:pt idx="17">
                        <c:v>-1</c:v>
                      </c:pt>
                      <c:pt idx="18">
                        <c:v>-1</c:v>
                      </c:pt>
                      <c:pt idx="19">
                        <c:v>-1</c:v>
                      </c:pt>
                      <c:pt idx="20">
                        <c:v>-1</c:v>
                      </c:pt>
                      <c:pt idx="21">
                        <c:v>-1</c:v>
                      </c:pt>
                      <c:pt idx="22">
                        <c:v>-1</c:v>
                      </c:pt>
                      <c:pt idx="23">
                        <c:v>-1</c:v>
                      </c:pt>
                      <c:pt idx="24">
                        <c:v>-1</c:v>
                      </c:pt>
                      <c:pt idx="25">
                        <c:v>-1</c:v>
                      </c:pt>
                      <c:pt idx="26">
                        <c:v>-1</c:v>
                      </c:pt>
                      <c:pt idx="27">
                        <c:v>-1</c:v>
                      </c:pt>
                      <c:pt idx="28">
                        <c:v>-1</c:v>
                      </c:pt>
                      <c:pt idx="29">
                        <c:v>-1</c:v>
                      </c:pt>
                      <c:pt idx="30">
                        <c:v>-1</c:v>
                      </c:pt>
                      <c:pt idx="31">
                        <c:v>-1</c:v>
                      </c:pt>
                      <c:pt idx="32">
                        <c:v>-1</c:v>
                      </c:pt>
                      <c:pt idx="33">
                        <c:v>-1</c:v>
                      </c:pt>
                      <c:pt idx="34">
                        <c:v>-1</c:v>
                      </c:pt>
                      <c:pt idx="35">
                        <c:v>-1</c:v>
                      </c:pt>
                      <c:pt idx="36">
                        <c:v>-1</c:v>
                      </c:pt>
                      <c:pt idx="37">
                        <c:v>-1</c:v>
                      </c:pt>
                      <c:pt idx="38">
                        <c:v>-1</c:v>
                      </c:pt>
                      <c:pt idx="39">
                        <c:v>-1</c:v>
                      </c:pt>
                      <c:pt idx="40">
                        <c:v>-1</c:v>
                      </c:pt>
                      <c:pt idx="41">
                        <c:v>-1</c:v>
                      </c:pt>
                      <c:pt idx="42">
                        <c:v>-1</c:v>
                      </c:pt>
                      <c:pt idx="43">
                        <c:v>-1</c:v>
                      </c:pt>
                      <c:pt idx="44">
                        <c:v>-1</c:v>
                      </c:pt>
                      <c:pt idx="45">
                        <c:v>-1</c:v>
                      </c:pt>
                      <c:pt idx="46">
                        <c:v>-1</c:v>
                      </c:pt>
                      <c:pt idx="47">
                        <c:v>-1</c:v>
                      </c:pt>
                      <c:pt idx="48">
                        <c:v>-1</c:v>
                      </c:pt>
                      <c:pt idx="49">
                        <c:v>-1</c:v>
                      </c:pt>
                      <c:pt idx="50">
                        <c:v>-1</c:v>
                      </c:pt>
                      <c:pt idx="51">
                        <c:v>-1</c:v>
                      </c:pt>
                      <c:pt idx="52">
                        <c:v>-1</c:v>
                      </c:pt>
                      <c:pt idx="53">
                        <c:v>-1</c:v>
                      </c:pt>
                      <c:pt idx="54">
                        <c:v>-1</c:v>
                      </c:pt>
                      <c:pt idx="55">
                        <c:v>-1</c:v>
                      </c:pt>
                      <c:pt idx="56">
                        <c:v>-1</c:v>
                      </c:pt>
                      <c:pt idx="57">
                        <c:v>-1</c:v>
                      </c:pt>
                      <c:pt idx="58">
                        <c:v>-1</c:v>
                      </c:pt>
                      <c:pt idx="59">
                        <c:v>-1</c:v>
                      </c:pt>
                      <c:pt idx="60">
                        <c:v>-1</c:v>
                      </c:pt>
                      <c:pt idx="61">
                        <c:v>-1</c:v>
                      </c:pt>
                      <c:pt idx="62">
                        <c:v>-1</c:v>
                      </c:pt>
                      <c:pt idx="63">
                        <c:v>-1</c:v>
                      </c:pt>
                      <c:pt idx="64">
                        <c:v>-1</c:v>
                      </c:pt>
                      <c:pt idx="65">
                        <c:v>-1</c:v>
                      </c:pt>
                      <c:pt idx="66">
                        <c:v>-1</c:v>
                      </c:pt>
                      <c:pt idx="67">
                        <c:v>-1</c:v>
                      </c:pt>
                      <c:pt idx="68">
                        <c:v>-1</c:v>
                      </c:pt>
                      <c:pt idx="69">
                        <c:v>-1</c:v>
                      </c:pt>
                      <c:pt idx="70">
                        <c:v>-1</c:v>
                      </c:pt>
                      <c:pt idx="71">
                        <c:v>-1</c:v>
                      </c:pt>
                      <c:pt idx="72">
                        <c:v>-1</c:v>
                      </c:pt>
                      <c:pt idx="73">
                        <c:v>-1</c:v>
                      </c:pt>
                      <c:pt idx="74">
                        <c:v>-1</c:v>
                      </c:pt>
                      <c:pt idx="75">
                        <c:v>-1</c:v>
                      </c:pt>
                      <c:pt idx="76">
                        <c:v>-1</c:v>
                      </c:pt>
                      <c:pt idx="77">
                        <c:v>-1</c:v>
                      </c:pt>
                      <c:pt idx="78">
                        <c:v>-1</c:v>
                      </c:pt>
                      <c:pt idx="79">
                        <c:v>-1</c:v>
                      </c:pt>
                      <c:pt idx="80">
                        <c:v>-1</c:v>
                      </c:pt>
                      <c:pt idx="81">
                        <c:v>-1</c:v>
                      </c:pt>
                      <c:pt idx="82">
                        <c:v>-1</c:v>
                      </c:pt>
                      <c:pt idx="83">
                        <c:v>-1</c:v>
                      </c:pt>
                      <c:pt idx="84">
                        <c:v>-1</c:v>
                      </c:pt>
                      <c:pt idx="85">
                        <c:v>-1</c:v>
                      </c:pt>
                      <c:pt idx="86">
                        <c:v>-1</c:v>
                      </c:pt>
                      <c:pt idx="87">
                        <c:v>-1</c:v>
                      </c:pt>
                      <c:pt idx="88">
                        <c:v>-1</c:v>
                      </c:pt>
                      <c:pt idx="89">
                        <c:v>-1</c:v>
                      </c:pt>
                      <c:pt idx="90">
                        <c:v>-1</c:v>
                      </c:pt>
                      <c:pt idx="91">
                        <c:v>-1</c:v>
                      </c:pt>
                      <c:pt idx="92">
                        <c:v>-1</c:v>
                      </c:pt>
                      <c:pt idx="93">
                        <c:v>-1</c:v>
                      </c:pt>
                      <c:pt idx="94">
                        <c:v>-1</c:v>
                      </c:pt>
                      <c:pt idx="95">
                        <c:v>-1</c:v>
                      </c:pt>
                      <c:pt idx="96">
                        <c:v>-1</c:v>
                      </c:pt>
                      <c:pt idx="97">
                        <c:v>1</c:v>
                      </c:pt>
                      <c:pt idx="98">
                        <c:v>1</c:v>
                      </c:pt>
                      <c:pt idx="99">
                        <c:v>1</c:v>
                      </c:pt>
                      <c:pt idx="100">
                        <c:v>1</c:v>
                      </c:pt>
                      <c:pt idx="101">
                        <c:v>1</c:v>
                      </c:pt>
                      <c:pt idx="102">
                        <c:v>1</c:v>
                      </c:pt>
                      <c:pt idx="103">
                        <c:v>1</c:v>
                      </c:pt>
                      <c:pt idx="104">
                        <c:v>1</c:v>
                      </c:pt>
                      <c:pt idx="105">
                        <c:v>1</c:v>
                      </c:pt>
                      <c:pt idx="106">
                        <c:v>1</c:v>
                      </c:pt>
                      <c:pt idx="107">
                        <c:v>1</c:v>
                      </c:pt>
                      <c:pt idx="108">
                        <c:v>1</c:v>
                      </c:pt>
                      <c:pt idx="109">
                        <c:v>1</c:v>
                      </c:pt>
                      <c:pt idx="110">
                        <c:v>1</c:v>
                      </c:pt>
                      <c:pt idx="111">
                        <c:v>1</c:v>
                      </c:pt>
                      <c:pt idx="112">
                        <c:v>1</c:v>
                      </c:pt>
                      <c:pt idx="113">
                        <c:v>1</c:v>
                      </c:pt>
                      <c:pt idx="114">
                        <c:v>1</c:v>
                      </c:pt>
                      <c:pt idx="115">
                        <c:v>1</c:v>
                      </c:pt>
                      <c:pt idx="116">
                        <c:v>1</c:v>
                      </c:pt>
                      <c:pt idx="117">
                        <c:v>1</c:v>
                      </c:pt>
                      <c:pt idx="118">
                        <c:v>1</c:v>
                      </c:pt>
                      <c:pt idx="119">
                        <c:v>1</c:v>
                      </c:pt>
                      <c:pt idx="120">
                        <c:v>1</c:v>
                      </c:pt>
                      <c:pt idx="121">
                        <c:v>1</c:v>
                      </c:pt>
                      <c:pt idx="122">
                        <c:v>1</c:v>
                      </c:pt>
                      <c:pt idx="123">
                        <c:v>1</c:v>
                      </c:pt>
                      <c:pt idx="124">
                        <c:v>1</c:v>
                      </c:pt>
                      <c:pt idx="125">
                        <c:v>1</c:v>
                      </c:pt>
                      <c:pt idx="126">
                        <c:v>1</c:v>
                      </c:pt>
                      <c:pt idx="127">
                        <c:v>1</c:v>
                      </c:pt>
                      <c:pt idx="128">
                        <c:v>1</c:v>
                      </c:pt>
                      <c:pt idx="129">
                        <c:v>1</c:v>
                      </c:pt>
                      <c:pt idx="130">
                        <c:v>1</c:v>
                      </c:pt>
                      <c:pt idx="131">
                        <c:v>1</c:v>
                      </c:pt>
                      <c:pt idx="132">
                        <c:v>1</c:v>
                      </c:pt>
                      <c:pt idx="133">
                        <c:v>1</c:v>
                      </c:pt>
                      <c:pt idx="134">
                        <c:v>1</c:v>
                      </c:pt>
                      <c:pt idx="135">
                        <c:v>1</c:v>
                      </c:pt>
                      <c:pt idx="136">
                        <c:v>1</c:v>
                      </c:pt>
                      <c:pt idx="137">
                        <c:v>1</c:v>
                      </c:pt>
                      <c:pt idx="138">
                        <c:v>1</c:v>
                      </c:pt>
                      <c:pt idx="139">
                        <c:v>1</c:v>
                      </c:pt>
                      <c:pt idx="140">
                        <c:v>1</c:v>
                      </c:pt>
                      <c:pt idx="141">
                        <c:v>1</c:v>
                      </c:pt>
                      <c:pt idx="142">
                        <c:v>1</c:v>
                      </c:pt>
                      <c:pt idx="143">
                        <c:v>1</c:v>
                      </c:pt>
                      <c:pt idx="144">
                        <c:v>1</c:v>
                      </c:pt>
                      <c:pt idx="145">
                        <c:v>1</c:v>
                      </c:pt>
                      <c:pt idx="146">
                        <c:v>1</c:v>
                      </c:pt>
                      <c:pt idx="147">
                        <c:v>1</c:v>
                      </c:pt>
                      <c:pt idx="148">
                        <c:v>1</c:v>
                      </c:pt>
                      <c:pt idx="149">
                        <c:v>1</c:v>
                      </c:pt>
                      <c:pt idx="150">
                        <c:v>1</c:v>
                      </c:pt>
                      <c:pt idx="151">
                        <c:v>1</c:v>
                      </c:pt>
                      <c:pt idx="152">
                        <c:v>1</c:v>
                      </c:pt>
                      <c:pt idx="153">
                        <c:v>1</c:v>
                      </c:pt>
                      <c:pt idx="154">
                        <c:v>1</c:v>
                      </c:pt>
                      <c:pt idx="155">
                        <c:v>1</c:v>
                      </c:pt>
                      <c:pt idx="156">
                        <c:v>1</c:v>
                      </c:pt>
                      <c:pt idx="157">
                        <c:v>1</c:v>
                      </c:pt>
                      <c:pt idx="158">
                        <c:v>1</c:v>
                      </c:pt>
                      <c:pt idx="159">
                        <c:v>1</c:v>
                      </c:pt>
                      <c:pt idx="160" formatCode="0.000">
                        <c:v>1</c:v>
                      </c:pt>
                      <c:pt idx="161">
                        <c:v>1</c:v>
                      </c:pt>
                      <c:pt idx="162">
                        <c:v>1</c:v>
                      </c:pt>
                      <c:pt idx="163">
                        <c:v>1</c:v>
                      </c:pt>
                      <c:pt idx="164">
                        <c:v>1</c:v>
                      </c:pt>
                      <c:pt idx="165">
                        <c:v>1</c:v>
                      </c:pt>
                      <c:pt idx="166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B6CD-46E3-87E7-A04D96C6562D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transients'!$D$9</c15:sqref>
                        </c15:formulaRef>
                      </c:ext>
                    </c:extLst>
                    <c:strCache>
                      <c:ptCount val="1"/>
                      <c:pt idx="0">
                        <c:v>S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transients'!$B$10:$B$176</c15:sqref>
                        </c15:formulaRef>
                      </c:ext>
                    </c:extLst>
                    <c:numCache>
                      <c:formatCode>General</c:formatCode>
                      <c:ptCount val="167"/>
                      <c:pt idx="0">
                        <c:v>-32</c:v>
                      </c:pt>
                      <c:pt idx="1">
                        <c:v>-31</c:v>
                      </c:pt>
                      <c:pt idx="2">
                        <c:v>-30</c:v>
                      </c:pt>
                      <c:pt idx="3">
                        <c:v>-29</c:v>
                      </c:pt>
                      <c:pt idx="4">
                        <c:v>-28</c:v>
                      </c:pt>
                      <c:pt idx="5">
                        <c:v>-27</c:v>
                      </c:pt>
                      <c:pt idx="6">
                        <c:v>-26</c:v>
                      </c:pt>
                      <c:pt idx="7">
                        <c:v>-25</c:v>
                      </c:pt>
                      <c:pt idx="8">
                        <c:v>-24</c:v>
                      </c:pt>
                      <c:pt idx="9">
                        <c:v>-23</c:v>
                      </c:pt>
                      <c:pt idx="10">
                        <c:v>-22</c:v>
                      </c:pt>
                      <c:pt idx="11">
                        <c:v>-21</c:v>
                      </c:pt>
                      <c:pt idx="12">
                        <c:v>-20</c:v>
                      </c:pt>
                      <c:pt idx="13">
                        <c:v>-19</c:v>
                      </c:pt>
                      <c:pt idx="14">
                        <c:v>-18</c:v>
                      </c:pt>
                      <c:pt idx="15">
                        <c:v>-17</c:v>
                      </c:pt>
                      <c:pt idx="16">
                        <c:v>-16</c:v>
                      </c:pt>
                      <c:pt idx="17">
                        <c:v>-15</c:v>
                      </c:pt>
                      <c:pt idx="18">
                        <c:v>-14</c:v>
                      </c:pt>
                      <c:pt idx="19">
                        <c:v>-13</c:v>
                      </c:pt>
                      <c:pt idx="20">
                        <c:v>-12</c:v>
                      </c:pt>
                      <c:pt idx="21">
                        <c:v>-11</c:v>
                      </c:pt>
                      <c:pt idx="22">
                        <c:v>-10</c:v>
                      </c:pt>
                      <c:pt idx="23">
                        <c:v>-9</c:v>
                      </c:pt>
                      <c:pt idx="24">
                        <c:v>-8</c:v>
                      </c:pt>
                      <c:pt idx="25">
                        <c:v>-7</c:v>
                      </c:pt>
                      <c:pt idx="26">
                        <c:v>-6</c:v>
                      </c:pt>
                      <c:pt idx="27">
                        <c:v>-5</c:v>
                      </c:pt>
                      <c:pt idx="28">
                        <c:v>-4</c:v>
                      </c:pt>
                      <c:pt idx="29">
                        <c:v>-3</c:v>
                      </c:pt>
                      <c:pt idx="30">
                        <c:v>-2</c:v>
                      </c:pt>
                      <c:pt idx="31">
                        <c:v>-1</c:v>
                      </c:pt>
                      <c:pt idx="32">
                        <c:v>0</c:v>
                      </c:pt>
                      <c:pt idx="33">
                        <c:v>1</c:v>
                      </c:pt>
                      <c:pt idx="34">
                        <c:v>2</c:v>
                      </c:pt>
                      <c:pt idx="35">
                        <c:v>3</c:v>
                      </c:pt>
                      <c:pt idx="36">
                        <c:v>4</c:v>
                      </c:pt>
                      <c:pt idx="37">
                        <c:v>5</c:v>
                      </c:pt>
                      <c:pt idx="38">
                        <c:v>6</c:v>
                      </c:pt>
                      <c:pt idx="39">
                        <c:v>7</c:v>
                      </c:pt>
                      <c:pt idx="40">
                        <c:v>8</c:v>
                      </c:pt>
                      <c:pt idx="41">
                        <c:v>9</c:v>
                      </c:pt>
                      <c:pt idx="42">
                        <c:v>10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13</c:v>
                      </c:pt>
                      <c:pt idx="46">
                        <c:v>14</c:v>
                      </c:pt>
                      <c:pt idx="47">
                        <c:v>15</c:v>
                      </c:pt>
                      <c:pt idx="48">
                        <c:v>16</c:v>
                      </c:pt>
                      <c:pt idx="49">
                        <c:v>17</c:v>
                      </c:pt>
                      <c:pt idx="50">
                        <c:v>18</c:v>
                      </c:pt>
                      <c:pt idx="51">
                        <c:v>19</c:v>
                      </c:pt>
                      <c:pt idx="52">
                        <c:v>20</c:v>
                      </c:pt>
                      <c:pt idx="53">
                        <c:v>21</c:v>
                      </c:pt>
                      <c:pt idx="54">
                        <c:v>22</c:v>
                      </c:pt>
                      <c:pt idx="55">
                        <c:v>23</c:v>
                      </c:pt>
                      <c:pt idx="56">
                        <c:v>24</c:v>
                      </c:pt>
                      <c:pt idx="57">
                        <c:v>25</c:v>
                      </c:pt>
                      <c:pt idx="58">
                        <c:v>26</c:v>
                      </c:pt>
                      <c:pt idx="59">
                        <c:v>27</c:v>
                      </c:pt>
                      <c:pt idx="60">
                        <c:v>28</c:v>
                      </c:pt>
                      <c:pt idx="61">
                        <c:v>29</c:v>
                      </c:pt>
                      <c:pt idx="62">
                        <c:v>30</c:v>
                      </c:pt>
                      <c:pt idx="63">
                        <c:v>31</c:v>
                      </c:pt>
                      <c:pt idx="64">
                        <c:v>32</c:v>
                      </c:pt>
                      <c:pt idx="65">
                        <c:v>33</c:v>
                      </c:pt>
                      <c:pt idx="66">
                        <c:v>34</c:v>
                      </c:pt>
                      <c:pt idx="67">
                        <c:v>35</c:v>
                      </c:pt>
                      <c:pt idx="68">
                        <c:v>36</c:v>
                      </c:pt>
                      <c:pt idx="69">
                        <c:v>37</c:v>
                      </c:pt>
                      <c:pt idx="70">
                        <c:v>38</c:v>
                      </c:pt>
                      <c:pt idx="71">
                        <c:v>39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43</c:v>
                      </c:pt>
                      <c:pt idx="76">
                        <c:v>44</c:v>
                      </c:pt>
                      <c:pt idx="77">
                        <c:v>45</c:v>
                      </c:pt>
                      <c:pt idx="78">
                        <c:v>46</c:v>
                      </c:pt>
                      <c:pt idx="79">
                        <c:v>47</c:v>
                      </c:pt>
                      <c:pt idx="80">
                        <c:v>48</c:v>
                      </c:pt>
                      <c:pt idx="81">
                        <c:v>49</c:v>
                      </c:pt>
                      <c:pt idx="82">
                        <c:v>50</c:v>
                      </c:pt>
                      <c:pt idx="83">
                        <c:v>51</c:v>
                      </c:pt>
                      <c:pt idx="84">
                        <c:v>52</c:v>
                      </c:pt>
                      <c:pt idx="85">
                        <c:v>53</c:v>
                      </c:pt>
                      <c:pt idx="86">
                        <c:v>54</c:v>
                      </c:pt>
                      <c:pt idx="87">
                        <c:v>55</c:v>
                      </c:pt>
                      <c:pt idx="88">
                        <c:v>56</c:v>
                      </c:pt>
                      <c:pt idx="89">
                        <c:v>57</c:v>
                      </c:pt>
                      <c:pt idx="90">
                        <c:v>58</c:v>
                      </c:pt>
                      <c:pt idx="91">
                        <c:v>59</c:v>
                      </c:pt>
                      <c:pt idx="92">
                        <c:v>60</c:v>
                      </c:pt>
                      <c:pt idx="93">
                        <c:v>61</c:v>
                      </c:pt>
                      <c:pt idx="94">
                        <c:v>62</c:v>
                      </c:pt>
                      <c:pt idx="95">
                        <c:v>63</c:v>
                      </c:pt>
                      <c:pt idx="96">
                        <c:v>64</c:v>
                      </c:pt>
                      <c:pt idx="97">
                        <c:v>65</c:v>
                      </c:pt>
                      <c:pt idx="98">
                        <c:v>66</c:v>
                      </c:pt>
                      <c:pt idx="99">
                        <c:v>67</c:v>
                      </c:pt>
                      <c:pt idx="100">
                        <c:v>68</c:v>
                      </c:pt>
                      <c:pt idx="101">
                        <c:v>69</c:v>
                      </c:pt>
                      <c:pt idx="102">
                        <c:v>70</c:v>
                      </c:pt>
                      <c:pt idx="103">
                        <c:v>71</c:v>
                      </c:pt>
                      <c:pt idx="104">
                        <c:v>72</c:v>
                      </c:pt>
                      <c:pt idx="105">
                        <c:v>73</c:v>
                      </c:pt>
                      <c:pt idx="106">
                        <c:v>74</c:v>
                      </c:pt>
                      <c:pt idx="107">
                        <c:v>75</c:v>
                      </c:pt>
                      <c:pt idx="108">
                        <c:v>76</c:v>
                      </c:pt>
                      <c:pt idx="109">
                        <c:v>77</c:v>
                      </c:pt>
                      <c:pt idx="110">
                        <c:v>78</c:v>
                      </c:pt>
                      <c:pt idx="111">
                        <c:v>79</c:v>
                      </c:pt>
                      <c:pt idx="112">
                        <c:v>80</c:v>
                      </c:pt>
                      <c:pt idx="113">
                        <c:v>81</c:v>
                      </c:pt>
                      <c:pt idx="114">
                        <c:v>82</c:v>
                      </c:pt>
                      <c:pt idx="115">
                        <c:v>83</c:v>
                      </c:pt>
                      <c:pt idx="116">
                        <c:v>84</c:v>
                      </c:pt>
                      <c:pt idx="117">
                        <c:v>85</c:v>
                      </c:pt>
                      <c:pt idx="118">
                        <c:v>86</c:v>
                      </c:pt>
                      <c:pt idx="119">
                        <c:v>87</c:v>
                      </c:pt>
                      <c:pt idx="120">
                        <c:v>88</c:v>
                      </c:pt>
                      <c:pt idx="121">
                        <c:v>89</c:v>
                      </c:pt>
                      <c:pt idx="122">
                        <c:v>90</c:v>
                      </c:pt>
                      <c:pt idx="123">
                        <c:v>91</c:v>
                      </c:pt>
                      <c:pt idx="124">
                        <c:v>92</c:v>
                      </c:pt>
                      <c:pt idx="125">
                        <c:v>93</c:v>
                      </c:pt>
                      <c:pt idx="126">
                        <c:v>94</c:v>
                      </c:pt>
                      <c:pt idx="127">
                        <c:v>95</c:v>
                      </c:pt>
                      <c:pt idx="128">
                        <c:v>96</c:v>
                      </c:pt>
                      <c:pt idx="129">
                        <c:v>97</c:v>
                      </c:pt>
                      <c:pt idx="130">
                        <c:v>98</c:v>
                      </c:pt>
                      <c:pt idx="131">
                        <c:v>99</c:v>
                      </c:pt>
                      <c:pt idx="132">
                        <c:v>100</c:v>
                      </c:pt>
                      <c:pt idx="133">
                        <c:v>101</c:v>
                      </c:pt>
                      <c:pt idx="134">
                        <c:v>102</c:v>
                      </c:pt>
                      <c:pt idx="135">
                        <c:v>103</c:v>
                      </c:pt>
                      <c:pt idx="136">
                        <c:v>104</c:v>
                      </c:pt>
                      <c:pt idx="137">
                        <c:v>105</c:v>
                      </c:pt>
                      <c:pt idx="138">
                        <c:v>106</c:v>
                      </c:pt>
                      <c:pt idx="139">
                        <c:v>107</c:v>
                      </c:pt>
                      <c:pt idx="140">
                        <c:v>108</c:v>
                      </c:pt>
                      <c:pt idx="141">
                        <c:v>109</c:v>
                      </c:pt>
                      <c:pt idx="142">
                        <c:v>110</c:v>
                      </c:pt>
                      <c:pt idx="143">
                        <c:v>111</c:v>
                      </c:pt>
                      <c:pt idx="144">
                        <c:v>112</c:v>
                      </c:pt>
                      <c:pt idx="145">
                        <c:v>113</c:v>
                      </c:pt>
                      <c:pt idx="146">
                        <c:v>114</c:v>
                      </c:pt>
                      <c:pt idx="147">
                        <c:v>115</c:v>
                      </c:pt>
                      <c:pt idx="148">
                        <c:v>116</c:v>
                      </c:pt>
                      <c:pt idx="149">
                        <c:v>117</c:v>
                      </c:pt>
                      <c:pt idx="150">
                        <c:v>118</c:v>
                      </c:pt>
                      <c:pt idx="151">
                        <c:v>119</c:v>
                      </c:pt>
                      <c:pt idx="152">
                        <c:v>120</c:v>
                      </c:pt>
                      <c:pt idx="153">
                        <c:v>121</c:v>
                      </c:pt>
                      <c:pt idx="154">
                        <c:v>122</c:v>
                      </c:pt>
                      <c:pt idx="155">
                        <c:v>123</c:v>
                      </c:pt>
                      <c:pt idx="156">
                        <c:v>124</c:v>
                      </c:pt>
                      <c:pt idx="157">
                        <c:v>125</c:v>
                      </c:pt>
                      <c:pt idx="158">
                        <c:v>126</c:v>
                      </c:pt>
                      <c:pt idx="159">
                        <c:v>127</c:v>
                      </c:pt>
                      <c:pt idx="160">
                        <c:v>128</c:v>
                      </c:pt>
                      <c:pt idx="161">
                        <c:v>129</c:v>
                      </c:pt>
                      <c:pt idx="162">
                        <c:v>130</c:v>
                      </c:pt>
                      <c:pt idx="163">
                        <c:v>131</c:v>
                      </c:pt>
                      <c:pt idx="164">
                        <c:v>132</c:v>
                      </c:pt>
                      <c:pt idx="165">
                        <c:v>133</c:v>
                      </c:pt>
                      <c:pt idx="166">
                        <c:v>134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transients'!$D$10:$D$176</c15:sqref>
                        </c15:formulaRef>
                      </c:ext>
                    </c:extLst>
                    <c:numCache>
                      <c:formatCode>0.0000</c:formatCode>
                      <c:ptCount val="167"/>
                      <c:pt idx="0">
                        <c:v>-1</c:v>
                      </c:pt>
                      <c:pt idx="1">
                        <c:v>-1</c:v>
                      </c:pt>
                      <c:pt idx="2">
                        <c:v>-1</c:v>
                      </c:pt>
                      <c:pt idx="3">
                        <c:v>-1</c:v>
                      </c:pt>
                      <c:pt idx="4">
                        <c:v>-1</c:v>
                      </c:pt>
                      <c:pt idx="5">
                        <c:v>-1</c:v>
                      </c:pt>
                      <c:pt idx="6">
                        <c:v>-1</c:v>
                      </c:pt>
                      <c:pt idx="7">
                        <c:v>-1</c:v>
                      </c:pt>
                      <c:pt idx="8">
                        <c:v>-1</c:v>
                      </c:pt>
                      <c:pt idx="9">
                        <c:v>-1</c:v>
                      </c:pt>
                      <c:pt idx="10">
                        <c:v>-1</c:v>
                      </c:pt>
                      <c:pt idx="11">
                        <c:v>-1</c:v>
                      </c:pt>
                      <c:pt idx="12">
                        <c:v>-1</c:v>
                      </c:pt>
                      <c:pt idx="13">
                        <c:v>-1</c:v>
                      </c:pt>
                      <c:pt idx="14">
                        <c:v>-1</c:v>
                      </c:pt>
                      <c:pt idx="15">
                        <c:v>-1</c:v>
                      </c:pt>
                      <c:pt idx="16">
                        <c:v>-1</c:v>
                      </c:pt>
                      <c:pt idx="17">
                        <c:v>-1</c:v>
                      </c:pt>
                      <c:pt idx="18">
                        <c:v>-1</c:v>
                      </c:pt>
                      <c:pt idx="19">
                        <c:v>-1</c:v>
                      </c:pt>
                      <c:pt idx="20">
                        <c:v>-1</c:v>
                      </c:pt>
                      <c:pt idx="21">
                        <c:v>-1</c:v>
                      </c:pt>
                      <c:pt idx="22">
                        <c:v>-1</c:v>
                      </c:pt>
                      <c:pt idx="23">
                        <c:v>-1</c:v>
                      </c:pt>
                      <c:pt idx="24">
                        <c:v>-1</c:v>
                      </c:pt>
                      <c:pt idx="25">
                        <c:v>-1</c:v>
                      </c:pt>
                      <c:pt idx="26">
                        <c:v>-1</c:v>
                      </c:pt>
                      <c:pt idx="27">
                        <c:v>-1</c:v>
                      </c:pt>
                      <c:pt idx="28">
                        <c:v>-1</c:v>
                      </c:pt>
                      <c:pt idx="29">
                        <c:v>-1</c:v>
                      </c:pt>
                      <c:pt idx="30">
                        <c:v>-1</c:v>
                      </c:pt>
                      <c:pt idx="31">
                        <c:v>-1</c:v>
                      </c:pt>
                      <c:pt idx="32">
                        <c:v>-1</c:v>
                      </c:pt>
                      <c:pt idx="33">
                        <c:v>-0.999755859375</c:v>
                      </c:pt>
                      <c:pt idx="34">
                        <c:v>-0.9990234375</c:v>
                      </c:pt>
                      <c:pt idx="35">
                        <c:v>-0.997802734375</c:v>
                      </c:pt>
                      <c:pt idx="36">
                        <c:v>-0.99609375</c:v>
                      </c:pt>
                      <c:pt idx="37">
                        <c:v>-0.993896484375</c:v>
                      </c:pt>
                      <c:pt idx="38">
                        <c:v>-0.9912109375</c:v>
                      </c:pt>
                      <c:pt idx="39">
                        <c:v>-0.988037109375</c:v>
                      </c:pt>
                      <c:pt idx="40">
                        <c:v>-0.984375</c:v>
                      </c:pt>
                      <c:pt idx="41">
                        <c:v>-0.980224609375</c:v>
                      </c:pt>
                      <c:pt idx="42">
                        <c:v>-0.9755859375</c:v>
                      </c:pt>
                      <c:pt idx="43">
                        <c:v>-0.970458984375</c:v>
                      </c:pt>
                      <c:pt idx="44">
                        <c:v>-0.96484375</c:v>
                      </c:pt>
                      <c:pt idx="45">
                        <c:v>-0.958740234375</c:v>
                      </c:pt>
                      <c:pt idx="46">
                        <c:v>-0.9521484375</c:v>
                      </c:pt>
                      <c:pt idx="47">
                        <c:v>-0.945068359375</c:v>
                      </c:pt>
                      <c:pt idx="48">
                        <c:v>-0.9375</c:v>
                      </c:pt>
                      <c:pt idx="49">
                        <c:v>-0.929443359375</c:v>
                      </c:pt>
                      <c:pt idx="50">
                        <c:v>-0.9208984375</c:v>
                      </c:pt>
                      <c:pt idx="51">
                        <c:v>-0.911865234375</c:v>
                      </c:pt>
                      <c:pt idx="52">
                        <c:v>-0.90234375</c:v>
                      </c:pt>
                      <c:pt idx="53">
                        <c:v>-0.892333984375</c:v>
                      </c:pt>
                      <c:pt idx="54">
                        <c:v>-0.8818359375</c:v>
                      </c:pt>
                      <c:pt idx="55">
                        <c:v>-0.870849609375</c:v>
                      </c:pt>
                      <c:pt idx="56">
                        <c:v>-0.859375</c:v>
                      </c:pt>
                      <c:pt idx="57">
                        <c:v>-0.847412109375</c:v>
                      </c:pt>
                      <c:pt idx="58">
                        <c:v>-0.8349609375</c:v>
                      </c:pt>
                      <c:pt idx="59">
                        <c:v>-0.822021484375</c:v>
                      </c:pt>
                      <c:pt idx="60">
                        <c:v>-0.80859375</c:v>
                      </c:pt>
                      <c:pt idx="61">
                        <c:v>-0.794677734375</c:v>
                      </c:pt>
                      <c:pt idx="62">
                        <c:v>-0.7802734375</c:v>
                      </c:pt>
                      <c:pt idx="63">
                        <c:v>-0.765380859375</c:v>
                      </c:pt>
                      <c:pt idx="64">
                        <c:v>-0.75</c:v>
                      </c:pt>
                      <c:pt idx="65">
                        <c:v>-0.734130859375</c:v>
                      </c:pt>
                      <c:pt idx="66">
                        <c:v>-0.7177734375</c:v>
                      </c:pt>
                      <c:pt idx="67">
                        <c:v>-0.700927734375</c:v>
                      </c:pt>
                      <c:pt idx="68">
                        <c:v>-0.68359375</c:v>
                      </c:pt>
                      <c:pt idx="69">
                        <c:v>-0.665771484375</c:v>
                      </c:pt>
                      <c:pt idx="70">
                        <c:v>-0.6474609375</c:v>
                      </c:pt>
                      <c:pt idx="71">
                        <c:v>-0.628662109375</c:v>
                      </c:pt>
                      <c:pt idx="72">
                        <c:v>-0.609375</c:v>
                      </c:pt>
                      <c:pt idx="73">
                        <c:v>-0.589599609375</c:v>
                      </c:pt>
                      <c:pt idx="74">
                        <c:v>-0.5693359375</c:v>
                      </c:pt>
                      <c:pt idx="75">
                        <c:v>-0.548583984375</c:v>
                      </c:pt>
                      <c:pt idx="76">
                        <c:v>-0.52734375</c:v>
                      </c:pt>
                      <c:pt idx="77">
                        <c:v>-0.505615234375</c:v>
                      </c:pt>
                      <c:pt idx="78">
                        <c:v>-0.4833984375</c:v>
                      </c:pt>
                      <c:pt idx="79">
                        <c:v>-0.460693359375</c:v>
                      </c:pt>
                      <c:pt idx="80">
                        <c:v>-0.4375</c:v>
                      </c:pt>
                      <c:pt idx="81">
                        <c:v>-0.413818359375</c:v>
                      </c:pt>
                      <c:pt idx="82">
                        <c:v>-0.3896484375</c:v>
                      </c:pt>
                      <c:pt idx="83">
                        <c:v>-0.364990234375</c:v>
                      </c:pt>
                      <c:pt idx="84">
                        <c:v>-0.33984375</c:v>
                      </c:pt>
                      <c:pt idx="85">
                        <c:v>-0.314208984375</c:v>
                      </c:pt>
                      <c:pt idx="86">
                        <c:v>-0.2880859375</c:v>
                      </c:pt>
                      <c:pt idx="87">
                        <c:v>-0.261474609375</c:v>
                      </c:pt>
                      <c:pt idx="88">
                        <c:v>-0.234375</c:v>
                      </c:pt>
                      <c:pt idx="89">
                        <c:v>-0.206787109375</c:v>
                      </c:pt>
                      <c:pt idx="90">
                        <c:v>-0.1787109375</c:v>
                      </c:pt>
                      <c:pt idx="91">
                        <c:v>-0.150146484375</c:v>
                      </c:pt>
                      <c:pt idx="92">
                        <c:v>-0.12109375</c:v>
                      </c:pt>
                      <c:pt idx="93">
                        <c:v>-9.1552734375E-2</c:v>
                      </c:pt>
                      <c:pt idx="94">
                        <c:v>-6.15234375E-2</c:v>
                      </c:pt>
                      <c:pt idx="95">
                        <c:v>-3.1005859375E-2</c:v>
                      </c:pt>
                      <c:pt idx="96">
                        <c:v>0</c:v>
                      </c:pt>
                      <c:pt idx="97">
                        <c:v>3.1005859375E-2</c:v>
                      </c:pt>
                      <c:pt idx="98">
                        <c:v>6.15234375E-2</c:v>
                      </c:pt>
                      <c:pt idx="99">
                        <c:v>9.1552734375E-2</c:v>
                      </c:pt>
                      <c:pt idx="100">
                        <c:v>0.12109375</c:v>
                      </c:pt>
                      <c:pt idx="101">
                        <c:v>0.150146484375</c:v>
                      </c:pt>
                      <c:pt idx="102">
                        <c:v>0.1787109375</c:v>
                      </c:pt>
                      <c:pt idx="103">
                        <c:v>0.206787109375</c:v>
                      </c:pt>
                      <c:pt idx="104">
                        <c:v>0.234375</c:v>
                      </c:pt>
                      <c:pt idx="105">
                        <c:v>0.261474609375</c:v>
                      </c:pt>
                      <c:pt idx="106">
                        <c:v>0.2880859375</c:v>
                      </c:pt>
                      <c:pt idx="107">
                        <c:v>0.314208984375</c:v>
                      </c:pt>
                      <c:pt idx="108">
                        <c:v>0.33984375</c:v>
                      </c:pt>
                      <c:pt idx="109">
                        <c:v>0.364990234375</c:v>
                      </c:pt>
                      <c:pt idx="110">
                        <c:v>0.3896484375</c:v>
                      </c:pt>
                      <c:pt idx="111">
                        <c:v>0.413818359375</c:v>
                      </c:pt>
                      <c:pt idx="112">
                        <c:v>0.4375</c:v>
                      </c:pt>
                      <c:pt idx="113">
                        <c:v>0.460693359375</c:v>
                      </c:pt>
                      <c:pt idx="114">
                        <c:v>0.4833984375</c:v>
                      </c:pt>
                      <c:pt idx="115">
                        <c:v>0.505615234375</c:v>
                      </c:pt>
                      <c:pt idx="116">
                        <c:v>0.52734375</c:v>
                      </c:pt>
                      <c:pt idx="117">
                        <c:v>0.548583984375</c:v>
                      </c:pt>
                      <c:pt idx="118">
                        <c:v>0.5693359375</c:v>
                      </c:pt>
                      <c:pt idx="119">
                        <c:v>0.589599609375</c:v>
                      </c:pt>
                      <c:pt idx="120">
                        <c:v>0.609375</c:v>
                      </c:pt>
                      <c:pt idx="121">
                        <c:v>0.628662109375</c:v>
                      </c:pt>
                      <c:pt idx="122">
                        <c:v>0.6474609375</c:v>
                      </c:pt>
                      <c:pt idx="123">
                        <c:v>0.665771484375</c:v>
                      </c:pt>
                      <c:pt idx="124">
                        <c:v>0.68359375</c:v>
                      </c:pt>
                      <c:pt idx="125">
                        <c:v>0.700927734375</c:v>
                      </c:pt>
                      <c:pt idx="126">
                        <c:v>0.7177734375</c:v>
                      </c:pt>
                      <c:pt idx="127">
                        <c:v>0.734130859375</c:v>
                      </c:pt>
                      <c:pt idx="128">
                        <c:v>0.75</c:v>
                      </c:pt>
                      <c:pt idx="129">
                        <c:v>0.765380859375</c:v>
                      </c:pt>
                      <c:pt idx="130">
                        <c:v>0.7802734375</c:v>
                      </c:pt>
                      <c:pt idx="131">
                        <c:v>0.794677734375</c:v>
                      </c:pt>
                      <c:pt idx="132">
                        <c:v>0.80859375</c:v>
                      </c:pt>
                      <c:pt idx="133">
                        <c:v>0.822021484375</c:v>
                      </c:pt>
                      <c:pt idx="134">
                        <c:v>0.8349609375</c:v>
                      </c:pt>
                      <c:pt idx="135">
                        <c:v>0.847412109375</c:v>
                      </c:pt>
                      <c:pt idx="136">
                        <c:v>0.859375</c:v>
                      </c:pt>
                      <c:pt idx="137">
                        <c:v>0.870849609375</c:v>
                      </c:pt>
                      <c:pt idx="138">
                        <c:v>0.8818359375</c:v>
                      </c:pt>
                      <c:pt idx="139">
                        <c:v>0.892333984375</c:v>
                      </c:pt>
                      <c:pt idx="140">
                        <c:v>0.90234375</c:v>
                      </c:pt>
                      <c:pt idx="141">
                        <c:v>0.911865234375</c:v>
                      </c:pt>
                      <c:pt idx="142">
                        <c:v>0.9208984375</c:v>
                      </c:pt>
                      <c:pt idx="143">
                        <c:v>0.929443359375</c:v>
                      </c:pt>
                      <c:pt idx="144">
                        <c:v>0.9375</c:v>
                      </c:pt>
                      <c:pt idx="145">
                        <c:v>0.945068359375</c:v>
                      </c:pt>
                      <c:pt idx="146">
                        <c:v>0.9521484375</c:v>
                      </c:pt>
                      <c:pt idx="147">
                        <c:v>0.958740234375</c:v>
                      </c:pt>
                      <c:pt idx="148">
                        <c:v>0.96484375</c:v>
                      </c:pt>
                      <c:pt idx="149">
                        <c:v>0.970458984375</c:v>
                      </c:pt>
                      <c:pt idx="150">
                        <c:v>0.9755859375</c:v>
                      </c:pt>
                      <c:pt idx="151">
                        <c:v>0.980224609375</c:v>
                      </c:pt>
                      <c:pt idx="152">
                        <c:v>0.984375</c:v>
                      </c:pt>
                      <c:pt idx="153">
                        <c:v>0.988037109375</c:v>
                      </c:pt>
                      <c:pt idx="154">
                        <c:v>0.9912109375</c:v>
                      </c:pt>
                      <c:pt idx="155">
                        <c:v>0.993896484375</c:v>
                      </c:pt>
                      <c:pt idx="156">
                        <c:v>0.99609375</c:v>
                      </c:pt>
                      <c:pt idx="157">
                        <c:v>0.997802734375</c:v>
                      </c:pt>
                      <c:pt idx="158">
                        <c:v>0.9990234375</c:v>
                      </c:pt>
                      <c:pt idx="159">
                        <c:v>0.999755859375</c:v>
                      </c:pt>
                      <c:pt idx="160" formatCode="0.000">
                        <c:v>1</c:v>
                      </c:pt>
                      <c:pt idx="161">
                        <c:v>0.999755859375</c:v>
                      </c:pt>
                      <c:pt idx="162">
                        <c:v>0.9990234375</c:v>
                      </c:pt>
                      <c:pt idx="163">
                        <c:v>0.997802734375</c:v>
                      </c:pt>
                      <c:pt idx="164">
                        <c:v>0.99609375</c:v>
                      </c:pt>
                      <c:pt idx="165">
                        <c:v>0.993896484375</c:v>
                      </c:pt>
                      <c:pt idx="166">
                        <c:v>0.9912109375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6CD-46E3-87E7-A04D96C6562D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transients'!$E$9</c15:sqref>
                        </c15:formulaRef>
                      </c:ext>
                    </c:extLst>
                    <c:strCache>
                      <c:ptCount val="1"/>
                      <c:pt idx="0">
                        <c:v>24*dS/dN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transients'!$B$10:$B$176</c15:sqref>
                        </c15:formulaRef>
                      </c:ext>
                    </c:extLst>
                    <c:numCache>
                      <c:formatCode>General</c:formatCode>
                      <c:ptCount val="167"/>
                      <c:pt idx="0">
                        <c:v>-32</c:v>
                      </c:pt>
                      <c:pt idx="1">
                        <c:v>-31</c:v>
                      </c:pt>
                      <c:pt idx="2">
                        <c:v>-30</c:v>
                      </c:pt>
                      <c:pt idx="3">
                        <c:v>-29</c:v>
                      </c:pt>
                      <c:pt idx="4">
                        <c:v>-28</c:v>
                      </c:pt>
                      <c:pt idx="5">
                        <c:v>-27</c:v>
                      </c:pt>
                      <c:pt idx="6">
                        <c:v>-26</c:v>
                      </c:pt>
                      <c:pt idx="7">
                        <c:v>-25</c:v>
                      </c:pt>
                      <c:pt idx="8">
                        <c:v>-24</c:v>
                      </c:pt>
                      <c:pt idx="9">
                        <c:v>-23</c:v>
                      </c:pt>
                      <c:pt idx="10">
                        <c:v>-22</c:v>
                      </c:pt>
                      <c:pt idx="11">
                        <c:v>-21</c:v>
                      </c:pt>
                      <c:pt idx="12">
                        <c:v>-20</c:v>
                      </c:pt>
                      <c:pt idx="13">
                        <c:v>-19</c:v>
                      </c:pt>
                      <c:pt idx="14">
                        <c:v>-18</c:v>
                      </c:pt>
                      <c:pt idx="15">
                        <c:v>-17</c:v>
                      </c:pt>
                      <c:pt idx="16">
                        <c:v>-16</c:v>
                      </c:pt>
                      <c:pt idx="17">
                        <c:v>-15</c:v>
                      </c:pt>
                      <c:pt idx="18">
                        <c:v>-14</c:v>
                      </c:pt>
                      <c:pt idx="19">
                        <c:v>-13</c:v>
                      </c:pt>
                      <c:pt idx="20">
                        <c:v>-12</c:v>
                      </c:pt>
                      <c:pt idx="21">
                        <c:v>-11</c:v>
                      </c:pt>
                      <c:pt idx="22">
                        <c:v>-10</c:v>
                      </c:pt>
                      <c:pt idx="23">
                        <c:v>-9</c:v>
                      </c:pt>
                      <c:pt idx="24">
                        <c:v>-8</c:v>
                      </c:pt>
                      <c:pt idx="25">
                        <c:v>-7</c:v>
                      </c:pt>
                      <c:pt idx="26">
                        <c:v>-6</c:v>
                      </c:pt>
                      <c:pt idx="27">
                        <c:v>-5</c:v>
                      </c:pt>
                      <c:pt idx="28">
                        <c:v>-4</c:v>
                      </c:pt>
                      <c:pt idx="29">
                        <c:v>-3</c:v>
                      </c:pt>
                      <c:pt idx="30">
                        <c:v>-2</c:v>
                      </c:pt>
                      <c:pt idx="31">
                        <c:v>-1</c:v>
                      </c:pt>
                      <c:pt idx="32">
                        <c:v>0</c:v>
                      </c:pt>
                      <c:pt idx="33">
                        <c:v>1</c:v>
                      </c:pt>
                      <c:pt idx="34">
                        <c:v>2</c:v>
                      </c:pt>
                      <c:pt idx="35">
                        <c:v>3</c:v>
                      </c:pt>
                      <c:pt idx="36">
                        <c:v>4</c:v>
                      </c:pt>
                      <c:pt idx="37">
                        <c:v>5</c:v>
                      </c:pt>
                      <c:pt idx="38">
                        <c:v>6</c:v>
                      </c:pt>
                      <c:pt idx="39">
                        <c:v>7</c:v>
                      </c:pt>
                      <c:pt idx="40">
                        <c:v>8</c:v>
                      </c:pt>
                      <c:pt idx="41">
                        <c:v>9</c:v>
                      </c:pt>
                      <c:pt idx="42">
                        <c:v>10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13</c:v>
                      </c:pt>
                      <c:pt idx="46">
                        <c:v>14</c:v>
                      </c:pt>
                      <c:pt idx="47">
                        <c:v>15</c:v>
                      </c:pt>
                      <c:pt idx="48">
                        <c:v>16</c:v>
                      </c:pt>
                      <c:pt idx="49">
                        <c:v>17</c:v>
                      </c:pt>
                      <c:pt idx="50">
                        <c:v>18</c:v>
                      </c:pt>
                      <c:pt idx="51">
                        <c:v>19</c:v>
                      </c:pt>
                      <c:pt idx="52">
                        <c:v>20</c:v>
                      </c:pt>
                      <c:pt idx="53">
                        <c:v>21</c:v>
                      </c:pt>
                      <c:pt idx="54">
                        <c:v>22</c:v>
                      </c:pt>
                      <c:pt idx="55">
                        <c:v>23</c:v>
                      </c:pt>
                      <c:pt idx="56">
                        <c:v>24</c:v>
                      </c:pt>
                      <c:pt idx="57">
                        <c:v>25</c:v>
                      </c:pt>
                      <c:pt idx="58">
                        <c:v>26</c:v>
                      </c:pt>
                      <c:pt idx="59">
                        <c:v>27</c:v>
                      </c:pt>
                      <c:pt idx="60">
                        <c:v>28</c:v>
                      </c:pt>
                      <c:pt idx="61">
                        <c:v>29</c:v>
                      </c:pt>
                      <c:pt idx="62">
                        <c:v>30</c:v>
                      </c:pt>
                      <c:pt idx="63">
                        <c:v>31</c:v>
                      </c:pt>
                      <c:pt idx="64">
                        <c:v>32</c:v>
                      </c:pt>
                      <c:pt idx="65">
                        <c:v>33</c:v>
                      </c:pt>
                      <c:pt idx="66">
                        <c:v>34</c:v>
                      </c:pt>
                      <c:pt idx="67">
                        <c:v>35</c:v>
                      </c:pt>
                      <c:pt idx="68">
                        <c:v>36</c:v>
                      </c:pt>
                      <c:pt idx="69">
                        <c:v>37</c:v>
                      </c:pt>
                      <c:pt idx="70">
                        <c:v>38</c:v>
                      </c:pt>
                      <c:pt idx="71">
                        <c:v>39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43</c:v>
                      </c:pt>
                      <c:pt idx="76">
                        <c:v>44</c:v>
                      </c:pt>
                      <c:pt idx="77">
                        <c:v>45</c:v>
                      </c:pt>
                      <c:pt idx="78">
                        <c:v>46</c:v>
                      </c:pt>
                      <c:pt idx="79">
                        <c:v>47</c:v>
                      </c:pt>
                      <c:pt idx="80">
                        <c:v>48</c:v>
                      </c:pt>
                      <c:pt idx="81">
                        <c:v>49</c:v>
                      </c:pt>
                      <c:pt idx="82">
                        <c:v>50</c:v>
                      </c:pt>
                      <c:pt idx="83">
                        <c:v>51</c:v>
                      </c:pt>
                      <c:pt idx="84">
                        <c:v>52</c:v>
                      </c:pt>
                      <c:pt idx="85">
                        <c:v>53</c:v>
                      </c:pt>
                      <c:pt idx="86">
                        <c:v>54</c:v>
                      </c:pt>
                      <c:pt idx="87">
                        <c:v>55</c:v>
                      </c:pt>
                      <c:pt idx="88">
                        <c:v>56</c:v>
                      </c:pt>
                      <c:pt idx="89">
                        <c:v>57</c:v>
                      </c:pt>
                      <c:pt idx="90">
                        <c:v>58</c:v>
                      </c:pt>
                      <c:pt idx="91">
                        <c:v>59</c:v>
                      </c:pt>
                      <c:pt idx="92">
                        <c:v>60</c:v>
                      </c:pt>
                      <c:pt idx="93">
                        <c:v>61</c:v>
                      </c:pt>
                      <c:pt idx="94">
                        <c:v>62</c:v>
                      </c:pt>
                      <c:pt idx="95">
                        <c:v>63</c:v>
                      </c:pt>
                      <c:pt idx="96">
                        <c:v>64</c:v>
                      </c:pt>
                      <c:pt idx="97">
                        <c:v>65</c:v>
                      </c:pt>
                      <c:pt idx="98">
                        <c:v>66</c:v>
                      </c:pt>
                      <c:pt idx="99">
                        <c:v>67</c:v>
                      </c:pt>
                      <c:pt idx="100">
                        <c:v>68</c:v>
                      </c:pt>
                      <c:pt idx="101">
                        <c:v>69</c:v>
                      </c:pt>
                      <c:pt idx="102">
                        <c:v>70</c:v>
                      </c:pt>
                      <c:pt idx="103">
                        <c:v>71</c:v>
                      </c:pt>
                      <c:pt idx="104">
                        <c:v>72</c:v>
                      </c:pt>
                      <c:pt idx="105">
                        <c:v>73</c:v>
                      </c:pt>
                      <c:pt idx="106">
                        <c:v>74</c:v>
                      </c:pt>
                      <c:pt idx="107">
                        <c:v>75</c:v>
                      </c:pt>
                      <c:pt idx="108">
                        <c:v>76</c:v>
                      </c:pt>
                      <c:pt idx="109">
                        <c:v>77</c:v>
                      </c:pt>
                      <c:pt idx="110">
                        <c:v>78</c:v>
                      </c:pt>
                      <c:pt idx="111">
                        <c:v>79</c:v>
                      </c:pt>
                      <c:pt idx="112">
                        <c:v>80</c:v>
                      </c:pt>
                      <c:pt idx="113">
                        <c:v>81</c:v>
                      </c:pt>
                      <c:pt idx="114">
                        <c:v>82</c:v>
                      </c:pt>
                      <c:pt idx="115">
                        <c:v>83</c:v>
                      </c:pt>
                      <c:pt idx="116">
                        <c:v>84</c:v>
                      </c:pt>
                      <c:pt idx="117">
                        <c:v>85</c:v>
                      </c:pt>
                      <c:pt idx="118">
                        <c:v>86</c:v>
                      </c:pt>
                      <c:pt idx="119">
                        <c:v>87</c:v>
                      </c:pt>
                      <c:pt idx="120">
                        <c:v>88</c:v>
                      </c:pt>
                      <c:pt idx="121">
                        <c:v>89</c:v>
                      </c:pt>
                      <c:pt idx="122">
                        <c:v>90</c:v>
                      </c:pt>
                      <c:pt idx="123">
                        <c:v>91</c:v>
                      </c:pt>
                      <c:pt idx="124">
                        <c:v>92</c:v>
                      </c:pt>
                      <c:pt idx="125">
                        <c:v>93</c:v>
                      </c:pt>
                      <c:pt idx="126">
                        <c:v>94</c:v>
                      </c:pt>
                      <c:pt idx="127">
                        <c:v>95</c:v>
                      </c:pt>
                      <c:pt idx="128">
                        <c:v>96</c:v>
                      </c:pt>
                      <c:pt idx="129">
                        <c:v>97</c:v>
                      </c:pt>
                      <c:pt idx="130">
                        <c:v>98</c:v>
                      </c:pt>
                      <c:pt idx="131">
                        <c:v>99</c:v>
                      </c:pt>
                      <c:pt idx="132">
                        <c:v>100</c:v>
                      </c:pt>
                      <c:pt idx="133">
                        <c:v>101</c:v>
                      </c:pt>
                      <c:pt idx="134">
                        <c:v>102</c:v>
                      </c:pt>
                      <c:pt idx="135">
                        <c:v>103</c:v>
                      </c:pt>
                      <c:pt idx="136">
                        <c:v>104</c:v>
                      </c:pt>
                      <c:pt idx="137">
                        <c:v>105</c:v>
                      </c:pt>
                      <c:pt idx="138">
                        <c:v>106</c:v>
                      </c:pt>
                      <c:pt idx="139">
                        <c:v>107</c:v>
                      </c:pt>
                      <c:pt idx="140">
                        <c:v>108</c:v>
                      </c:pt>
                      <c:pt idx="141">
                        <c:v>109</c:v>
                      </c:pt>
                      <c:pt idx="142">
                        <c:v>110</c:v>
                      </c:pt>
                      <c:pt idx="143">
                        <c:v>111</c:v>
                      </c:pt>
                      <c:pt idx="144">
                        <c:v>112</c:v>
                      </c:pt>
                      <c:pt idx="145">
                        <c:v>113</c:v>
                      </c:pt>
                      <c:pt idx="146">
                        <c:v>114</c:v>
                      </c:pt>
                      <c:pt idx="147">
                        <c:v>115</c:v>
                      </c:pt>
                      <c:pt idx="148">
                        <c:v>116</c:v>
                      </c:pt>
                      <c:pt idx="149">
                        <c:v>117</c:v>
                      </c:pt>
                      <c:pt idx="150">
                        <c:v>118</c:v>
                      </c:pt>
                      <c:pt idx="151">
                        <c:v>119</c:v>
                      </c:pt>
                      <c:pt idx="152">
                        <c:v>120</c:v>
                      </c:pt>
                      <c:pt idx="153">
                        <c:v>121</c:v>
                      </c:pt>
                      <c:pt idx="154">
                        <c:v>122</c:v>
                      </c:pt>
                      <c:pt idx="155">
                        <c:v>123</c:v>
                      </c:pt>
                      <c:pt idx="156">
                        <c:v>124</c:v>
                      </c:pt>
                      <c:pt idx="157">
                        <c:v>125</c:v>
                      </c:pt>
                      <c:pt idx="158">
                        <c:v>126</c:v>
                      </c:pt>
                      <c:pt idx="159">
                        <c:v>127</c:v>
                      </c:pt>
                      <c:pt idx="160">
                        <c:v>128</c:v>
                      </c:pt>
                      <c:pt idx="161">
                        <c:v>129</c:v>
                      </c:pt>
                      <c:pt idx="162">
                        <c:v>130</c:v>
                      </c:pt>
                      <c:pt idx="163">
                        <c:v>131</c:v>
                      </c:pt>
                      <c:pt idx="164">
                        <c:v>132</c:v>
                      </c:pt>
                      <c:pt idx="165">
                        <c:v>133</c:v>
                      </c:pt>
                      <c:pt idx="166">
                        <c:v>134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transients'!$E$10:$E$176</c15:sqref>
                        </c15:formulaRef>
                      </c:ext>
                    </c:extLst>
                    <c:numCache>
                      <c:formatCode>0.000</c:formatCode>
                      <c:ptCount val="167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2.9296875E-3</c:v>
                      </c:pt>
                      <c:pt idx="33">
                        <c:v>1.171875E-2</c:v>
                      </c:pt>
                      <c:pt idx="34">
                        <c:v>2.34375E-2</c:v>
                      </c:pt>
                      <c:pt idx="35">
                        <c:v>3.515625E-2</c:v>
                      </c:pt>
                      <c:pt idx="36">
                        <c:v>4.6875E-2</c:v>
                      </c:pt>
                      <c:pt idx="37">
                        <c:v>5.859375E-2</c:v>
                      </c:pt>
                      <c:pt idx="38">
                        <c:v>7.03125E-2</c:v>
                      </c:pt>
                      <c:pt idx="39">
                        <c:v>8.203125E-2</c:v>
                      </c:pt>
                      <c:pt idx="40">
                        <c:v>9.375E-2</c:v>
                      </c:pt>
                      <c:pt idx="41">
                        <c:v>0.10546875</c:v>
                      </c:pt>
                      <c:pt idx="42">
                        <c:v>0.1171875</c:v>
                      </c:pt>
                      <c:pt idx="43">
                        <c:v>0.12890625</c:v>
                      </c:pt>
                      <c:pt idx="44">
                        <c:v>0.140625</c:v>
                      </c:pt>
                      <c:pt idx="45">
                        <c:v>0.15234375</c:v>
                      </c:pt>
                      <c:pt idx="46">
                        <c:v>0.1640625</c:v>
                      </c:pt>
                      <c:pt idx="47">
                        <c:v>0.17578125</c:v>
                      </c:pt>
                      <c:pt idx="48">
                        <c:v>0.1875</c:v>
                      </c:pt>
                      <c:pt idx="49">
                        <c:v>0.19921875</c:v>
                      </c:pt>
                      <c:pt idx="50">
                        <c:v>0.2109375</c:v>
                      </c:pt>
                      <c:pt idx="51">
                        <c:v>0.22265625</c:v>
                      </c:pt>
                      <c:pt idx="52">
                        <c:v>0.234375</c:v>
                      </c:pt>
                      <c:pt idx="53">
                        <c:v>0.24609375</c:v>
                      </c:pt>
                      <c:pt idx="54">
                        <c:v>0.2578125</c:v>
                      </c:pt>
                      <c:pt idx="55">
                        <c:v>0.26953125</c:v>
                      </c:pt>
                      <c:pt idx="56">
                        <c:v>0.28125</c:v>
                      </c:pt>
                      <c:pt idx="57">
                        <c:v>0.29296875</c:v>
                      </c:pt>
                      <c:pt idx="58">
                        <c:v>0.3046875</c:v>
                      </c:pt>
                      <c:pt idx="59">
                        <c:v>0.31640625</c:v>
                      </c:pt>
                      <c:pt idx="60">
                        <c:v>0.328125</c:v>
                      </c:pt>
                      <c:pt idx="61">
                        <c:v>0.33984375</c:v>
                      </c:pt>
                      <c:pt idx="62">
                        <c:v>0.3515625</c:v>
                      </c:pt>
                      <c:pt idx="63">
                        <c:v>0.36328125</c:v>
                      </c:pt>
                      <c:pt idx="64">
                        <c:v>0.375</c:v>
                      </c:pt>
                      <c:pt idx="65">
                        <c:v>0.38671875</c:v>
                      </c:pt>
                      <c:pt idx="66">
                        <c:v>0.3984375</c:v>
                      </c:pt>
                      <c:pt idx="67">
                        <c:v>0.41015625</c:v>
                      </c:pt>
                      <c:pt idx="68">
                        <c:v>0.421875</c:v>
                      </c:pt>
                      <c:pt idx="69">
                        <c:v>0.43359375</c:v>
                      </c:pt>
                      <c:pt idx="70">
                        <c:v>0.4453125</c:v>
                      </c:pt>
                      <c:pt idx="71">
                        <c:v>0.45703125</c:v>
                      </c:pt>
                      <c:pt idx="72">
                        <c:v>0.46875</c:v>
                      </c:pt>
                      <c:pt idx="73">
                        <c:v>0.48046875</c:v>
                      </c:pt>
                      <c:pt idx="74">
                        <c:v>0.4921875</c:v>
                      </c:pt>
                      <c:pt idx="75">
                        <c:v>0.50390625</c:v>
                      </c:pt>
                      <c:pt idx="76">
                        <c:v>0.515625</c:v>
                      </c:pt>
                      <c:pt idx="77">
                        <c:v>0.52734375</c:v>
                      </c:pt>
                      <c:pt idx="78">
                        <c:v>0.5390625</c:v>
                      </c:pt>
                      <c:pt idx="79">
                        <c:v>0.55078125</c:v>
                      </c:pt>
                      <c:pt idx="80">
                        <c:v>0.5625</c:v>
                      </c:pt>
                      <c:pt idx="81">
                        <c:v>0.57421875</c:v>
                      </c:pt>
                      <c:pt idx="82">
                        <c:v>0.5859375</c:v>
                      </c:pt>
                      <c:pt idx="83">
                        <c:v>0.59765625</c:v>
                      </c:pt>
                      <c:pt idx="84">
                        <c:v>0.609375</c:v>
                      </c:pt>
                      <c:pt idx="85">
                        <c:v>0.62109375</c:v>
                      </c:pt>
                      <c:pt idx="86">
                        <c:v>0.6328125</c:v>
                      </c:pt>
                      <c:pt idx="87">
                        <c:v>0.64453125</c:v>
                      </c:pt>
                      <c:pt idx="88">
                        <c:v>0.65625</c:v>
                      </c:pt>
                      <c:pt idx="89">
                        <c:v>0.66796875</c:v>
                      </c:pt>
                      <c:pt idx="90">
                        <c:v>0.6796875</c:v>
                      </c:pt>
                      <c:pt idx="91">
                        <c:v>0.69140625</c:v>
                      </c:pt>
                      <c:pt idx="92">
                        <c:v>0.703125</c:v>
                      </c:pt>
                      <c:pt idx="93">
                        <c:v>0.71484375</c:v>
                      </c:pt>
                      <c:pt idx="94">
                        <c:v>0.7265625</c:v>
                      </c:pt>
                      <c:pt idx="95">
                        <c:v>0.73828125</c:v>
                      </c:pt>
                      <c:pt idx="96">
                        <c:v>0.744140625</c:v>
                      </c:pt>
                      <c:pt idx="97">
                        <c:v>0.73828125</c:v>
                      </c:pt>
                      <c:pt idx="98">
                        <c:v>0.7265625</c:v>
                      </c:pt>
                      <c:pt idx="99">
                        <c:v>0.71484375</c:v>
                      </c:pt>
                      <c:pt idx="100">
                        <c:v>0.703125</c:v>
                      </c:pt>
                      <c:pt idx="101">
                        <c:v>0.69140625</c:v>
                      </c:pt>
                      <c:pt idx="102">
                        <c:v>0.6796875</c:v>
                      </c:pt>
                      <c:pt idx="103">
                        <c:v>0.66796875</c:v>
                      </c:pt>
                      <c:pt idx="104">
                        <c:v>0.65625</c:v>
                      </c:pt>
                      <c:pt idx="105">
                        <c:v>0.64453125</c:v>
                      </c:pt>
                      <c:pt idx="106">
                        <c:v>0.6328125</c:v>
                      </c:pt>
                      <c:pt idx="107">
                        <c:v>0.62109375</c:v>
                      </c:pt>
                      <c:pt idx="108">
                        <c:v>0.609375</c:v>
                      </c:pt>
                      <c:pt idx="109">
                        <c:v>0.59765625</c:v>
                      </c:pt>
                      <c:pt idx="110">
                        <c:v>0.5859375</c:v>
                      </c:pt>
                      <c:pt idx="111">
                        <c:v>0.57421875</c:v>
                      </c:pt>
                      <c:pt idx="112">
                        <c:v>0.5625</c:v>
                      </c:pt>
                      <c:pt idx="113">
                        <c:v>0.55078125</c:v>
                      </c:pt>
                      <c:pt idx="114">
                        <c:v>0.5390625</c:v>
                      </c:pt>
                      <c:pt idx="115">
                        <c:v>0.52734375</c:v>
                      </c:pt>
                      <c:pt idx="116">
                        <c:v>0.515625</c:v>
                      </c:pt>
                      <c:pt idx="117">
                        <c:v>0.50390625</c:v>
                      </c:pt>
                      <c:pt idx="118">
                        <c:v>0.4921875</c:v>
                      </c:pt>
                      <c:pt idx="119">
                        <c:v>0.48046875</c:v>
                      </c:pt>
                      <c:pt idx="120">
                        <c:v>0.46875</c:v>
                      </c:pt>
                      <c:pt idx="121">
                        <c:v>0.45703125</c:v>
                      </c:pt>
                      <c:pt idx="122">
                        <c:v>0.4453125</c:v>
                      </c:pt>
                      <c:pt idx="123">
                        <c:v>0.43359375</c:v>
                      </c:pt>
                      <c:pt idx="124">
                        <c:v>0.421875</c:v>
                      </c:pt>
                      <c:pt idx="125">
                        <c:v>0.41015625</c:v>
                      </c:pt>
                      <c:pt idx="126">
                        <c:v>0.3984375</c:v>
                      </c:pt>
                      <c:pt idx="127">
                        <c:v>0.38671875</c:v>
                      </c:pt>
                      <c:pt idx="128">
                        <c:v>0.375</c:v>
                      </c:pt>
                      <c:pt idx="129">
                        <c:v>0.36328125</c:v>
                      </c:pt>
                      <c:pt idx="130">
                        <c:v>0.3515625</c:v>
                      </c:pt>
                      <c:pt idx="131">
                        <c:v>0.33984375</c:v>
                      </c:pt>
                      <c:pt idx="132">
                        <c:v>0.328125</c:v>
                      </c:pt>
                      <c:pt idx="133">
                        <c:v>0.31640625</c:v>
                      </c:pt>
                      <c:pt idx="134">
                        <c:v>0.3046875</c:v>
                      </c:pt>
                      <c:pt idx="135">
                        <c:v>0.29296875</c:v>
                      </c:pt>
                      <c:pt idx="136">
                        <c:v>0.28125</c:v>
                      </c:pt>
                      <c:pt idx="137">
                        <c:v>0.26953125</c:v>
                      </c:pt>
                      <c:pt idx="138">
                        <c:v>0.2578125</c:v>
                      </c:pt>
                      <c:pt idx="139">
                        <c:v>0.24609375</c:v>
                      </c:pt>
                      <c:pt idx="140">
                        <c:v>0.234375</c:v>
                      </c:pt>
                      <c:pt idx="141">
                        <c:v>0.22265625</c:v>
                      </c:pt>
                      <c:pt idx="142">
                        <c:v>0.2109375</c:v>
                      </c:pt>
                      <c:pt idx="143">
                        <c:v>0.19921875</c:v>
                      </c:pt>
                      <c:pt idx="144">
                        <c:v>0.1875</c:v>
                      </c:pt>
                      <c:pt idx="145">
                        <c:v>0.17578125</c:v>
                      </c:pt>
                      <c:pt idx="146">
                        <c:v>0.1640625</c:v>
                      </c:pt>
                      <c:pt idx="147">
                        <c:v>0.15234375</c:v>
                      </c:pt>
                      <c:pt idx="148">
                        <c:v>0.140625</c:v>
                      </c:pt>
                      <c:pt idx="149">
                        <c:v>0.12890625</c:v>
                      </c:pt>
                      <c:pt idx="150">
                        <c:v>0.1171875</c:v>
                      </c:pt>
                      <c:pt idx="151">
                        <c:v>0.10546875</c:v>
                      </c:pt>
                      <c:pt idx="152">
                        <c:v>9.375E-2</c:v>
                      </c:pt>
                      <c:pt idx="153">
                        <c:v>8.203125E-2</c:v>
                      </c:pt>
                      <c:pt idx="154">
                        <c:v>7.03125E-2</c:v>
                      </c:pt>
                      <c:pt idx="155">
                        <c:v>5.859375E-2</c:v>
                      </c:pt>
                      <c:pt idx="156">
                        <c:v>4.6875E-2</c:v>
                      </c:pt>
                      <c:pt idx="157">
                        <c:v>3.515625E-2</c:v>
                      </c:pt>
                      <c:pt idx="158">
                        <c:v>2.34375E-2</c:v>
                      </c:pt>
                      <c:pt idx="159">
                        <c:v>1.171875E-2</c:v>
                      </c:pt>
                      <c:pt idx="160">
                        <c:v>0</c:v>
                      </c:pt>
                      <c:pt idx="161">
                        <c:v>-1.171875E-2</c:v>
                      </c:pt>
                      <c:pt idx="162">
                        <c:v>-2.34375E-2</c:v>
                      </c:pt>
                      <c:pt idx="163">
                        <c:v>-3.515625E-2</c:v>
                      </c:pt>
                      <c:pt idx="164">
                        <c:v>-4.6875E-2</c:v>
                      </c:pt>
                      <c:pt idx="165">
                        <c:v>-5.859375E-2</c:v>
                      </c:pt>
                      <c:pt idx="166">
                        <c:v>-7.03125E-2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6CD-46E3-87E7-A04D96C6562D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transients'!$F$9</c15:sqref>
                        </c15:formulaRef>
                      </c:ext>
                    </c:extLst>
                    <c:strCache>
                      <c:ptCount val="1"/>
                      <c:pt idx="0">
                        <c:v>32*d2S/dN2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transients'!$B$10:$B$176</c15:sqref>
                        </c15:formulaRef>
                      </c:ext>
                    </c:extLst>
                    <c:numCache>
                      <c:formatCode>General</c:formatCode>
                      <c:ptCount val="167"/>
                      <c:pt idx="0">
                        <c:v>-32</c:v>
                      </c:pt>
                      <c:pt idx="1">
                        <c:v>-31</c:v>
                      </c:pt>
                      <c:pt idx="2">
                        <c:v>-30</c:v>
                      </c:pt>
                      <c:pt idx="3">
                        <c:v>-29</c:v>
                      </c:pt>
                      <c:pt idx="4">
                        <c:v>-28</c:v>
                      </c:pt>
                      <c:pt idx="5">
                        <c:v>-27</c:v>
                      </c:pt>
                      <c:pt idx="6">
                        <c:v>-26</c:v>
                      </c:pt>
                      <c:pt idx="7">
                        <c:v>-25</c:v>
                      </c:pt>
                      <c:pt idx="8">
                        <c:v>-24</c:v>
                      </c:pt>
                      <c:pt idx="9">
                        <c:v>-23</c:v>
                      </c:pt>
                      <c:pt idx="10">
                        <c:v>-22</c:v>
                      </c:pt>
                      <c:pt idx="11">
                        <c:v>-21</c:v>
                      </c:pt>
                      <c:pt idx="12">
                        <c:v>-20</c:v>
                      </c:pt>
                      <c:pt idx="13">
                        <c:v>-19</c:v>
                      </c:pt>
                      <c:pt idx="14">
                        <c:v>-18</c:v>
                      </c:pt>
                      <c:pt idx="15">
                        <c:v>-17</c:v>
                      </c:pt>
                      <c:pt idx="16">
                        <c:v>-16</c:v>
                      </c:pt>
                      <c:pt idx="17">
                        <c:v>-15</c:v>
                      </c:pt>
                      <c:pt idx="18">
                        <c:v>-14</c:v>
                      </c:pt>
                      <c:pt idx="19">
                        <c:v>-13</c:v>
                      </c:pt>
                      <c:pt idx="20">
                        <c:v>-12</c:v>
                      </c:pt>
                      <c:pt idx="21">
                        <c:v>-11</c:v>
                      </c:pt>
                      <c:pt idx="22">
                        <c:v>-10</c:v>
                      </c:pt>
                      <c:pt idx="23">
                        <c:v>-9</c:v>
                      </c:pt>
                      <c:pt idx="24">
                        <c:v>-8</c:v>
                      </c:pt>
                      <c:pt idx="25">
                        <c:v>-7</c:v>
                      </c:pt>
                      <c:pt idx="26">
                        <c:v>-6</c:v>
                      </c:pt>
                      <c:pt idx="27">
                        <c:v>-5</c:v>
                      </c:pt>
                      <c:pt idx="28">
                        <c:v>-4</c:v>
                      </c:pt>
                      <c:pt idx="29">
                        <c:v>-3</c:v>
                      </c:pt>
                      <c:pt idx="30">
                        <c:v>-2</c:v>
                      </c:pt>
                      <c:pt idx="31">
                        <c:v>-1</c:v>
                      </c:pt>
                      <c:pt idx="32">
                        <c:v>0</c:v>
                      </c:pt>
                      <c:pt idx="33">
                        <c:v>1</c:v>
                      </c:pt>
                      <c:pt idx="34">
                        <c:v>2</c:v>
                      </c:pt>
                      <c:pt idx="35">
                        <c:v>3</c:v>
                      </c:pt>
                      <c:pt idx="36">
                        <c:v>4</c:v>
                      </c:pt>
                      <c:pt idx="37">
                        <c:v>5</c:v>
                      </c:pt>
                      <c:pt idx="38">
                        <c:v>6</c:v>
                      </c:pt>
                      <c:pt idx="39">
                        <c:v>7</c:v>
                      </c:pt>
                      <c:pt idx="40">
                        <c:v>8</c:v>
                      </c:pt>
                      <c:pt idx="41">
                        <c:v>9</c:v>
                      </c:pt>
                      <c:pt idx="42">
                        <c:v>10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13</c:v>
                      </c:pt>
                      <c:pt idx="46">
                        <c:v>14</c:v>
                      </c:pt>
                      <c:pt idx="47">
                        <c:v>15</c:v>
                      </c:pt>
                      <c:pt idx="48">
                        <c:v>16</c:v>
                      </c:pt>
                      <c:pt idx="49">
                        <c:v>17</c:v>
                      </c:pt>
                      <c:pt idx="50">
                        <c:v>18</c:v>
                      </c:pt>
                      <c:pt idx="51">
                        <c:v>19</c:v>
                      </c:pt>
                      <c:pt idx="52">
                        <c:v>20</c:v>
                      </c:pt>
                      <c:pt idx="53">
                        <c:v>21</c:v>
                      </c:pt>
                      <c:pt idx="54">
                        <c:v>22</c:v>
                      </c:pt>
                      <c:pt idx="55">
                        <c:v>23</c:v>
                      </c:pt>
                      <c:pt idx="56">
                        <c:v>24</c:v>
                      </c:pt>
                      <c:pt idx="57">
                        <c:v>25</c:v>
                      </c:pt>
                      <c:pt idx="58">
                        <c:v>26</c:v>
                      </c:pt>
                      <c:pt idx="59">
                        <c:v>27</c:v>
                      </c:pt>
                      <c:pt idx="60">
                        <c:v>28</c:v>
                      </c:pt>
                      <c:pt idx="61">
                        <c:v>29</c:v>
                      </c:pt>
                      <c:pt idx="62">
                        <c:v>30</c:v>
                      </c:pt>
                      <c:pt idx="63">
                        <c:v>31</c:v>
                      </c:pt>
                      <c:pt idx="64">
                        <c:v>32</c:v>
                      </c:pt>
                      <c:pt idx="65">
                        <c:v>33</c:v>
                      </c:pt>
                      <c:pt idx="66">
                        <c:v>34</c:v>
                      </c:pt>
                      <c:pt idx="67">
                        <c:v>35</c:v>
                      </c:pt>
                      <c:pt idx="68">
                        <c:v>36</c:v>
                      </c:pt>
                      <c:pt idx="69">
                        <c:v>37</c:v>
                      </c:pt>
                      <c:pt idx="70">
                        <c:v>38</c:v>
                      </c:pt>
                      <c:pt idx="71">
                        <c:v>39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43</c:v>
                      </c:pt>
                      <c:pt idx="76">
                        <c:v>44</c:v>
                      </c:pt>
                      <c:pt idx="77">
                        <c:v>45</c:v>
                      </c:pt>
                      <c:pt idx="78">
                        <c:v>46</c:v>
                      </c:pt>
                      <c:pt idx="79">
                        <c:v>47</c:v>
                      </c:pt>
                      <c:pt idx="80">
                        <c:v>48</c:v>
                      </c:pt>
                      <c:pt idx="81">
                        <c:v>49</c:v>
                      </c:pt>
                      <c:pt idx="82">
                        <c:v>50</c:v>
                      </c:pt>
                      <c:pt idx="83">
                        <c:v>51</c:v>
                      </c:pt>
                      <c:pt idx="84">
                        <c:v>52</c:v>
                      </c:pt>
                      <c:pt idx="85">
                        <c:v>53</c:v>
                      </c:pt>
                      <c:pt idx="86">
                        <c:v>54</c:v>
                      </c:pt>
                      <c:pt idx="87">
                        <c:v>55</c:v>
                      </c:pt>
                      <c:pt idx="88">
                        <c:v>56</c:v>
                      </c:pt>
                      <c:pt idx="89">
                        <c:v>57</c:v>
                      </c:pt>
                      <c:pt idx="90">
                        <c:v>58</c:v>
                      </c:pt>
                      <c:pt idx="91">
                        <c:v>59</c:v>
                      </c:pt>
                      <c:pt idx="92">
                        <c:v>60</c:v>
                      </c:pt>
                      <c:pt idx="93">
                        <c:v>61</c:v>
                      </c:pt>
                      <c:pt idx="94">
                        <c:v>62</c:v>
                      </c:pt>
                      <c:pt idx="95">
                        <c:v>63</c:v>
                      </c:pt>
                      <c:pt idx="96">
                        <c:v>64</c:v>
                      </c:pt>
                      <c:pt idx="97">
                        <c:v>65</c:v>
                      </c:pt>
                      <c:pt idx="98">
                        <c:v>66</c:v>
                      </c:pt>
                      <c:pt idx="99">
                        <c:v>67</c:v>
                      </c:pt>
                      <c:pt idx="100">
                        <c:v>68</c:v>
                      </c:pt>
                      <c:pt idx="101">
                        <c:v>69</c:v>
                      </c:pt>
                      <c:pt idx="102">
                        <c:v>70</c:v>
                      </c:pt>
                      <c:pt idx="103">
                        <c:v>71</c:v>
                      </c:pt>
                      <c:pt idx="104">
                        <c:v>72</c:v>
                      </c:pt>
                      <c:pt idx="105">
                        <c:v>73</c:v>
                      </c:pt>
                      <c:pt idx="106">
                        <c:v>74</c:v>
                      </c:pt>
                      <c:pt idx="107">
                        <c:v>75</c:v>
                      </c:pt>
                      <c:pt idx="108">
                        <c:v>76</c:v>
                      </c:pt>
                      <c:pt idx="109">
                        <c:v>77</c:v>
                      </c:pt>
                      <c:pt idx="110">
                        <c:v>78</c:v>
                      </c:pt>
                      <c:pt idx="111">
                        <c:v>79</c:v>
                      </c:pt>
                      <c:pt idx="112">
                        <c:v>80</c:v>
                      </c:pt>
                      <c:pt idx="113">
                        <c:v>81</c:v>
                      </c:pt>
                      <c:pt idx="114">
                        <c:v>82</c:v>
                      </c:pt>
                      <c:pt idx="115">
                        <c:v>83</c:v>
                      </c:pt>
                      <c:pt idx="116">
                        <c:v>84</c:v>
                      </c:pt>
                      <c:pt idx="117">
                        <c:v>85</c:v>
                      </c:pt>
                      <c:pt idx="118">
                        <c:v>86</c:v>
                      </c:pt>
                      <c:pt idx="119">
                        <c:v>87</c:v>
                      </c:pt>
                      <c:pt idx="120">
                        <c:v>88</c:v>
                      </c:pt>
                      <c:pt idx="121">
                        <c:v>89</c:v>
                      </c:pt>
                      <c:pt idx="122">
                        <c:v>90</c:v>
                      </c:pt>
                      <c:pt idx="123">
                        <c:v>91</c:v>
                      </c:pt>
                      <c:pt idx="124">
                        <c:v>92</c:v>
                      </c:pt>
                      <c:pt idx="125">
                        <c:v>93</c:v>
                      </c:pt>
                      <c:pt idx="126">
                        <c:v>94</c:v>
                      </c:pt>
                      <c:pt idx="127">
                        <c:v>95</c:v>
                      </c:pt>
                      <c:pt idx="128">
                        <c:v>96</c:v>
                      </c:pt>
                      <c:pt idx="129">
                        <c:v>97</c:v>
                      </c:pt>
                      <c:pt idx="130">
                        <c:v>98</c:v>
                      </c:pt>
                      <c:pt idx="131">
                        <c:v>99</c:v>
                      </c:pt>
                      <c:pt idx="132">
                        <c:v>100</c:v>
                      </c:pt>
                      <c:pt idx="133">
                        <c:v>101</c:v>
                      </c:pt>
                      <c:pt idx="134">
                        <c:v>102</c:v>
                      </c:pt>
                      <c:pt idx="135">
                        <c:v>103</c:v>
                      </c:pt>
                      <c:pt idx="136">
                        <c:v>104</c:v>
                      </c:pt>
                      <c:pt idx="137">
                        <c:v>105</c:v>
                      </c:pt>
                      <c:pt idx="138">
                        <c:v>106</c:v>
                      </c:pt>
                      <c:pt idx="139">
                        <c:v>107</c:v>
                      </c:pt>
                      <c:pt idx="140">
                        <c:v>108</c:v>
                      </c:pt>
                      <c:pt idx="141">
                        <c:v>109</c:v>
                      </c:pt>
                      <c:pt idx="142">
                        <c:v>110</c:v>
                      </c:pt>
                      <c:pt idx="143">
                        <c:v>111</c:v>
                      </c:pt>
                      <c:pt idx="144">
                        <c:v>112</c:v>
                      </c:pt>
                      <c:pt idx="145">
                        <c:v>113</c:v>
                      </c:pt>
                      <c:pt idx="146">
                        <c:v>114</c:v>
                      </c:pt>
                      <c:pt idx="147">
                        <c:v>115</c:v>
                      </c:pt>
                      <c:pt idx="148">
                        <c:v>116</c:v>
                      </c:pt>
                      <c:pt idx="149">
                        <c:v>117</c:v>
                      </c:pt>
                      <c:pt idx="150">
                        <c:v>118</c:v>
                      </c:pt>
                      <c:pt idx="151">
                        <c:v>119</c:v>
                      </c:pt>
                      <c:pt idx="152">
                        <c:v>120</c:v>
                      </c:pt>
                      <c:pt idx="153">
                        <c:v>121</c:v>
                      </c:pt>
                      <c:pt idx="154">
                        <c:v>122</c:v>
                      </c:pt>
                      <c:pt idx="155">
                        <c:v>123</c:v>
                      </c:pt>
                      <c:pt idx="156">
                        <c:v>124</c:v>
                      </c:pt>
                      <c:pt idx="157">
                        <c:v>125</c:v>
                      </c:pt>
                      <c:pt idx="158">
                        <c:v>126</c:v>
                      </c:pt>
                      <c:pt idx="159">
                        <c:v>127</c:v>
                      </c:pt>
                      <c:pt idx="160">
                        <c:v>128</c:v>
                      </c:pt>
                      <c:pt idx="161">
                        <c:v>129</c:v>
                      </c:pt>
                      <c:pt idx="162">
                        <c:v>130</c:v>
                      </c:pt>
                      <c:pt idx="163">
                        <c:v>131</c:v>
                      </c:pt>
                      <c:pt idx="164">
                        <c:v>132</c:v>
                      </c:pt>
                      <c:pt idx="165">
                        <c:v>133</c:v>
                      </c:pt>
                      <c:pt idx="166">
                        <c:v>134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transients'!$F$10:$F$176</c15:sqref>
                        </c15:formulaRef>
                      </c:ext>
                    </c:extLst>
                    <c:numCache>
                      <c:formatCode>0.000</c:formatCode>
                      <c:ptCount val="167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4.6875E-2</c:v>
                      </c:pt>
                      <c:pt idx="32">
                        <c:v>0.1875</c:v>
                      </c:pt>
                      <c:pt idx="33">
                        <c:v>0.328125</c:v>
                      </c:pt>
                      <c:pt idx="34">
                        <c:v>0.375</c:v>
                      </c:pt>
                      <c:pt idx="35">
                        <c:v>0.375</c:v>
                      </c:pt>
                      <c:pt idx="36">
                        <c:v>0.375</c:v>
                      </c:pt>
                      <c:pt idx="37">
                        <c:v>0.375</c:v>
                      </c:pt>
                      <c:pt idx="38">
                        <c:v>0.375</c:v>
                      </c:pt>
                      <c:pt idx="39">
                        <c:v>0.375</c:v>
                      </c:pt>
                      <c:pt idx="40">
                        <c:v>0.375</c:v>
                      </c:pt>
                      <c:pt idx="41">
                        <c:v>0.375</c:v>
                      </c:pt>
                      <c:pt idx="42">
                        <c:v>0.375</c:v>
                      </c:pt>
                      <c:pt idx="43">
                        <c:v>0.375</c:v>
                      </c:pt>
                      <c:pt idx="44">
                        <c:v>0.375</c:v>
                      </c:pt>
                      <c:pt idx="45">
                        <c:v>0.375</c:v>
                      </c:pt>
                      <c:pt idx="46">
                        <c:v>0.375</c:v>
                      </c:pt>
                      <c:pt idx="47">
                        <c:v>0.375</c:v>
                      </c:pt>
                      <c:pt idx="48">
                        <c:v>0.375</c:v>
                      </c:pt>
                      <c:pt idx="49">
                        <c:v>0.375</c:v>
                      </c:pt>
                      <c:pt idx="50">
                        <c:v>0.375</c:v>
                      </c:pt>
                      <c:pt idx="51">
                        <c:v>0.375</c:v>
                      </c:pt>
                      <c:pt idx="52">
                        <c:v>0.375</c:v>
                      </c:pt>
                      <c:pt idx="53">
                        <c:v>0.375</c:v>
                      </c:pt>
                      <c:pt idx="54">
                        <c:v>0.375</c:v>
                      </c:pt>
                      <c:pt idx="55">
                        <c:v>0.375</c:v>
                      </c:pt>
                      <c:pt idx="56">
                        <c:v>0.375</c:v>
                      </c:pt>
                      <c:pt idx="57">
                        <c:v>0.375</c:v>
                      </c:pt>
                      <c:pt idx="58">
                        <c:v>0.375</c:v>
                      </c:pt>
                      <c:pt idx="59">
                        <c:v>0.375</c:v>
                      </c:pt>
                      <c:pt idx="60">
                        <c:v>0.375</c:v>
                      </c:pt>
                      <c:pt idx="61">
                        <c:v>0.375</c:v>
                      </c:pt>
                      <c:pt idx="62">
                        <c:v>0.375</c:v>
                      </c:pt>
                      <c:pt idx="63">
                        <c:v>0.375</c:v>
                      </c:pt>
                      <c:pt idx="64">
                        <c:v>0.375</c:v>
                      </c:pt>
                      <c:pt idx="65">
                        <c:v>0.375</c:v>
                      </c:pt>
                      <c:pt idx="66">
                        <c:v>0.375</c:v>
                      </c:pt>
                      <c:pt idx="67">
                        <c:v>0.375</c:v>
                      </c:pt>
                      <c:pt idx="68">
                        <c:v>0.375</c:v>
                      </c:pt>
                      <c:pt idx="69">
                        <c:v>0.375</c:v>
                      </c:pt>
                      <c:pt idx="70">
                        <c:v>0.375</c:v>
                      </c:pt>
                      <c:pt idx="71">
                        <c:v>0.375</c:v>
                      </c:pt>
                      <c:pt idx="72">
                        <c:v>0.375</c:v>
                      </c:pt>
                      <c:pt idx="73">
                        <c:v>0.375</c:v>
                      </c:pt>
                      <c:pt idx="74">
                        <c:v>0.375</c:v>
                      </c:pt>
                      <c:pt idx="75">
                        <c:v>0.375</c:v>
                      </c:pt>
                      <c:pt idx="76">
                        <c:v>0.375</c:v>
                      </c:pt>
                      <c:pt idx="77">
                        <c:v>0.375</c:v>
                      </c:pt>
                      <c:pt idx="78">
                        <c:v>0.375</c:v>
                      </c:pt>
                      <c:pt idx="79">
                        <c:v>0.375</c:v>
                      </c:pt>
                      <c:pt idx="80">
                        <c:v>0.375</c:v>
                      </c:pt>
                      <c:pt idx="81">
                        <c:v>0.375</c:v>
                      </c:pt>
                      <c:pt idx="82">
                        <c:v>0.375</c:v>
                      </c:pt>
                      <c:pt idx="83">
                        <c:v>0.375</c:v>
                      </c:pt>
                      <c:pt idx="84">
                        <c:v>0.375</c:v>
                      </c:pt>
                      <c:pt idx="85">
                        <c:v>0.375</c:v>
                      </c:pt>
                      <c:pt idx="86">
                        <c:v>0.375</c:v>
                      </c:pt>
                      <c:pt idx="87">
                        <c:v>0.375</c:v>
                      </c:pt>
                      <c:pt idx="88">
                        <c:v>0.375</c:v>
                      </c:pt>
                      <c:pt idx="89">
                        <c:v>0.375</c:v>
                      </c:pt>
                      <c:pt idx="90">
                        <c:v>0.375</c:v>
                      </c:pt>
                      <c:pt idx="91">
                        <c:v>0.375</c:v>
                      </c:pt>
                      <c:pt idx="92">
                        <c:v>0.375</c:v>
                      </c:pt>
                      <c:pt idx="93">
                        <c:v>0.375</c:v>
                      </c:pt>
                      <c:pt idx="94">
                        <c:v>0.375</c:v>
                      </c:pt>
                      <c:pt idx="95">
                        <c:v>0.28125</c:v>
                      </c:pt>
                      <c:pt idx="96">
                        <c:v>0</c:v>
                      </c:pt>
                      <c:pt idx="97">
                        <c:v>-0.28125</c:v>
                      </c:pt>
                      <c:pt idx="98">
                        <c:v>-0.375</c:v>
                      </c:pt>
                      <c:pt idx="99">
                        <c:v>-0.375</c:v>
                      </c:pt>
                      <c:pt idx="100">
                        <c:v>-0.375</c:v>
                      </c:pt>
                      <c:pt idx="101">
                        <c:v>-0.375</c:v>
                      </c:pt>
                      <c:pt idx="102">
                        <c:v>-0.375</c:v>
                      </c:pt>
                      <c:pt idx="103">
                        <c:v>-0.375</c:v>
                      </c:pt>
                      <c:pt idx="104">
                        <c:v>-0.375</c:v>
                      </c:pt>
                      <c:pt idx="105">
                        <c:v>-0.375</c:v>
                      </c:pt>
                      <c:pt idx="106">
                        <c:v>-0.375</c:v>
                      </c:pt>
                      <c:pt idx="107">
                        <c:v>-0.375</c:v>
                      </c:pt>
                      <c:pt idx="108">
                        <c:v>-0.375</c:v>
                      </c:pt>
                      <c:pt idx="109">
                        <c:v>-0.375</c:v>
                      </c:pt>
                      <c:pt idx="110">
                        <c:v>-0.375</c:v>
                      </c:pt>
                      <c:pt idx="111">
                        <c:v>-0.375</c:v>
                      </c:pt>
                      <c:pt idx="112">
                        <c:v>-0.375</c:v>
                      </c:pt>
                      <c:pt idx="113">
                        <c:v>-0.375</c:v>
                      </c:pt>
                      <c:pt idx="114">
                        <c:v>-0.375</c:v>
                      </c:pt>
                      <c:pt idx="115">
                        <c:v>-0.375</c:v>
                      </c:pt>
                      <c:pt idx="116">
                        <c:v>-0.375</c:v>
                      </c:pt>
                      <c:pt idx="117">
                        <c:v>-0.375</c:v>
                      </c:pt>
                      <c:pt idx="118">
                        <c:v>-0.375</c:v>
                      </c:pt>
                      <c:pt idx="119">
                        <c:v>-0.375</c:v>
                      </c:pt>
                      <c:pt idx="120">
                        <c:v>-0.375</c:v>
                      </c:pt>
                      <c:pt idx="121">
                        <c:v>-0.375</c:v>
                      </c:pt>
                      <c:pt idx="122">
                        <c:v>-0.375</c:v>
                      </c:pt>
                      <c:pt idx="123">
                        <c:v>-0.375</c:v>
                      </c:pt>
                      <c:pt idx="124">
                        <c:v>-0.375</c:v>
                      </c:pt>
                      <c:pt idx="125">
                        <c:v>-0.375</c:v>
                      </c:pt>
                      <c:pt idx="126">
                        <c:v>-0.375</c:v>
                      </c:pt>
                      <c:pt idx="127">
                        <c:v>-0.375</c:v>
                      </c:pt>
                      <c:pt idx="128">
                        <c:v>-0.375</c:v>
                      </c:pt>
                      <c:pt idx="129">
                        <c:v>-0.375</c:v>
                      </c:pt>
                      <c:pt idx="130">
                        <c:v>-0.375</c:v>
                      </c:pt>
                      <c:pt idx="131">
                        <c:v>-0.375</c:v>
                      </c:pt>
                      <c:pt idx="132">
                        <c:v>-0.375</c:v>
                      </c:pt>
                      <c:pt idx="133">
                        <c:v>-0.375</c:v>
                      </c:pt>
                      <c:pt idx="134">
                        <c:v>-0.375</c:v>
                      </c:pt>
                      <c:pt idx="135">
                        <c:v>-0.375</c:v>
                      </c:pt>
                      <c:pt idx="136">
                        <c:v>-0.375</c:v>
                      </c:pt>
                      <c:pt idx="137">
                        <c:v>-0.375</c:v>
                      </c:pt>
                      <c:pt idx="138">
                        <c:v>-0.375</c:v>
                      </c:pt>
                      <c:pt idx="139">
                        <c:v>-0.375</c:v>
                      </c:pt>
                      <c:pt idx="140">
                        <c:v>-0.375</c:v>
                      </c:pt>
                      <c:pt idx="141">
                        <c:v>-0.375</c:v>
                      </c:pt>
                      <c:pt idx="142">
                        <c:v>-0.375</c:v>
                      </c:pt>
                      <c:pt idx="143">
                        <c:v>-0.375</c:v>
                      </c:pt>
                      <c:pt idx="144">
                        <c:v>-0.375</c:v>
                      </c:pt>
                      <c:pt idx="145">
                        <c:v>-0.375</c:v>
                      </c:pt>
                      <c:pt idx="146">
                        <c:v>-0.375</c:v>
                      </c:pt>
                      <c:pt idx="147">
                        <c:v>-0.375</c:v>
                      </c:pt>
                      <c:pt idx="148">
                        <c:v>-0.375</c:v>
                      </c:pt>
                      <c:pt idx="149">
                        <c:v>-0.375</c:v>
                      </c:pt>
                      <c:pt idx="150">
                        <c:v>-0.375</c:v>
                      </c:pt>
                      <c:pt idx="151">
                        <c:v>-0.375</c:v>
                      </c:pt>
                      <c:pt idx="152">
                        <c:v>-0.375</c:v>
                      </c:pt>
                      <c:pt idx="153">
                        <c:v>-0.375</c:v>
                      </c:pt>
                      <c:pt idx="154">
                        <c:v>-0.375</c:v>
                      </c:pt>
                      <c:pt idx="155">
                        <c:v>-0.375</c:v>
                      </c:pt>
                      <c:pt idx="156">
                        <c:v>-0.375</c:v>
                      </c:pt>
                      <c:pt idx="157">
                        <c:v>-0.375</c:v>
                      </c:pt>
                      <c:pt idx="158">
                        <c:v>-0.375</c:v>
                      </c:pt>
                      <c:pt idx="159">
                        <c:v>-0.375</c:v>
                      </c:pt>
                      <c:pt idx="160">
                        <c:v>-0.375</c:v>
                      </c:pt>
                      <c:pt idx="161">
                        <c:v>-0.375</c:v>
                      </c:pt>
                      <c:pt idx="162">
                        <c:v>-0.375</c:v>
                      </c:pt>
                      <c:pt idx="163">
                        <c:v>-0.375</c:v>
                      </c:pt>
                      <c:pt idx="164">
                        <c:v>-0.375</c:v>
                      </c:pt>
                      <c:pt idx="165">
                        <c:v>-0.375</c:v>
                      </c:pt>
                      <c:pt idx="166">
                        <c:v>-0.375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CD-46E3-87E7-A04D96C6562D}"/>
                  </c:ext>
                </c:extLst>
              </c15:ser>
            </c15:filteredScatterSeries>
            <c15:filteredScatter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transients'!$G$9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transients'!$B$10:$B$176</c15:sqref>
                        </c15:formulaRef>
                      </c:ext>
                    </c:extLst>
                    <c:numCache>
                      <c:formatCode>General</c:formatCode>
                      <c:ptCount val="167"/>
                      <c:pt idx="0">
                        <c:v>-32</c:v>
                      </c:pt>
                      <c:pt idx="1">
                        <c:v>-31</c:v>
                      </c:pt>
                      <c:pt idx="2">
                        <c:v>-30</c:v>
                      </c:pt>
                      <c:pt idx="3">
                        <c:v>-29</c:v>
                      </c:pt>
                      <c:pt idx="4">
                        <c:v>-28</c:v>
                      </c:pt>
                      <c:pt idx="5">
                        <c:v>-27</c:v>
                      </c:pt>
                      <c:pt idx="6">
                        <c:v>-26</c:v>
                      </c:pt>
                      <c:pt idx="7">
                        <c:v>-25</c:v>
                      </c:pt>
                      <c:pt idx="8">
                        <c:v>-24</c:v>
                      </c:pt>
                      <c:pt idx="9">
                        <c:v>-23</c:v>
                      </c:pt>
                      <c:pt idx="10">
                        <c:v>-22</c:v>
                      </c:pt>
                      <c:pt idx="11">
                        <c:v>-21</c:v>
                      </c:pt>
                      <c:pt idx="12">
                        <c:v>-20</c:v>
                      </c:pt>
                      <c:pt idx="13">
                        <c:v>-19</c:v>
                      </c:pt>
                      <c:pt idx="14">
                        <c:v>-18</c:v>
                      </c:pt>
                      <c:pt idx="15">
                        <c:v>-17</c:v>
                      </c:pt>
                      <c:pt idx="16">
                        <c:v>-16</c:v>
                      </c:pt>
                      <c:pt idx="17">
                        <c:v>-15</c:v>
                      </c:pt>
                      <c:pt idx="18">
                        <c:v>-14</c:v>
                      </c:pt>
                      <c:pt idx="19">
                        <c:v>-13</c:v>
                      </c:pt>
                      <c:pt idx="20">
                        <c:v>-12</c:v>
                      </c:pt>
                      <c:pt idx="21">
                        <c:v>-11</c:v>
                      </c:pt>
                      <c:pt idx="22">
                        <c:v>-10</c:v>
                      </c:pt>
                      <c:pt idx="23">
                        <c:v>-9</c:v>
                      </c:pt>
                      <c:pt idx="24">
                        <c:v>-8</c:v>
                      </c:pt>
                      <c:pt idx="25">
                        <c:v>-7</c:v>
                      </c:pt>
                      <c:pt idx="26">
                        <c:v>-6</c:v>
                      </c:pt>
                      <c:pt idx="27">
                        <c:v>-5</c:v>
                      </c:pt>
                      <c:pt idx="28">
                        <c:v>-4</c:v>
                      </c:pt>
                      <c:pt idx="29">
                        <c:v>-3</c:v>
                      </c:pt>
                      <c:pt idx="30">
                        <c:v>-2</c:v>
                      </c:pt>
                      <c:pt idx="31">
                        <c:v>-1</c:v>
                      </c:pt>
                      <c:pt idx="32">
                        <c:v>0</c:v>
                      </c:pt>
                      <c:pt idx="33">
                        <c:v>1</c:v>
                      </c:pt>
                      <c:pt idx="34">
                        <c:v>2</c:v>
                      </c:pt>
                      <c:pt idx="35">
                        <c:v>3</c:v>
                      </c:pt>
                      <c:pt idx="36">
                        <c:v>4</c:v>
                      </c:pt>
                      <c:pt idx="37">
                        <c:v>5</c:v>
                      </c:pt>
                      <c:pt idx="38">
                        <c:v>6</c:v>
                      </c:pt>
                      <c:pt idx="39">
                        <c:v>7</c:v>
                      </c:pt>
                      <c:pt idx="40">
                        <c:v>8</c:v>
                      </c:pt>
                      <c:pt idx="41">
                        <c:v>9</c:v>
                      </c:pt>
                      <c:pt idx="42">
                        <c:v>10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13</c:v>
                      </c:pt>
                      <c:pt idx="46">
                        <c:v>14</c:v>
                      </c:pt>
                      <c:pt idx="47">
                        <c:v>15</c:v>
                      </c:pt>
                      <c:pt idx="48">
                        <c:v>16</c:v>
                      </c:pt>
                      <c:pt idx="49">
                        <c:v>17</c:v>
                      </c:pt>
                      <c:pt idx="50">
                        <c:v>18</c:v>
                      </c:pt>
                      <c:pt idx="51">
                        <c:v>19</c:v>
                      </c:pt>
                      <c:pt idx="52">
                        <c:v>20</c:v>
                      </c:pt>
                      <c:pt idx="53">
                        <c:v>21</c:v>
                      </c:pt>
                      <c:pt idx="54">
                        <c:v>22</c:v>
                      </c:pt>
                      <c:pt idx="55">
                        <c:v>23</c:v>
                      </c:pt>
                      <c:pt idx="56">
                        <c:v>24</c:v>
                      </c:pt>
                      <c:pt idx="57">
                        <c:v>25</c:v>
                      </c:pt>
                      <c:pt idx="58">
                        <c:v>26</c:v>
                      </c:pt>
                      <c:pt idx="59">
                        <c:v>27</c:v>
                      </c:pt>
                      <c:pt idx="60">
                        <c:v>28</c:v>
                      </c:pt>
                      <c:pt idx="61">
                        <c:v>29</c:v>
                      </c:pt>
                      <c:pt idx="62">
                        <c:v>30</c:v>
                      </c:pt>
                      <c:pt idx="63">
                        <c:v>31</c:v>
                      </c:pt>
                      <c:pt idx="64">
                        <c:v>32</c:v>
                      </c:pt>
                      <c:pt idx="65">
                        <c:v>33</c:v>
                      </c:pt>
                      <c:pt idx="66">
                        <c:v>34</c:v>
                      </c:pt>
                      <c:pt idx="67">
                        <c:v>35</c:v>
                      </c:pt>
                      <c:pt idx="68">
                        <c:v>36</c:v>
                      </c:pt>
                      <c:pt idx="69">
                        <c:v>37</c:v>
                      </c:pt>
                      <c:pt idx="70">
                        <c:v>38</c:v>
                      </c:pt>
                      <c:pt idx="71">
                        <c:v>39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43</c:v>
                      </c:pt>
                      <c:pt idx="76">
                        <c:v>44</c:v>
                      </c:pt>
                      <c:pt idx="77">
                        <c:v>45</c:v>
                      </c:pt>
                      <c:pt idx="78">
                        <c:v>46</c:v>
                      </c:pt>
                      <c:pt idx="79">
                        <c:v>47</c:v>
                      </c:pt>
                      <c:pt idx="80">
                        <c:v>48</c:v>
                      </c:pt>
                      <c:pt idx="81">
                        <c:v>49</c:v>
                      </c:pt>
                      <c:pt idx="82">
                        <c:v>50</c:v>
                      </c:pt>
                      <c:pt idx="83">
                        <c:v>51</c:v>
                      </c:pt>
                      <c:pt idx="84">
                        <c:v>52</c:v>
                      </c:pt>
                      <c:pt idx="85">
                        <c:v>53</c:v>
                      </c:pt>
                      <c:pt idx="86">
                        <c:v>54</c:v>
                      </c:pt>
                      <c:pt idx="87">
                        <c:v>55</c:v>
                      </c:pt>
                      <c:pt idx="88">
                        <c:v>56</c:v>
                      </c:pt>
                      <c:pt idx="89">
                        <c:v>57</c:v>
                      </c:pt>
                      <c:pt idx="90">
                        <c:v>58</c:v>
                      </c:pt>
                      <c:pt idx="91">
                        <c:v>59</c:v>
                      </c:pt>
                      <c:pt idx="92">
                        <c:v>60</c:v>
                      </c:pt>
                      <c:pt idx="93">
                        <c:v>61</c:v>
                      </c:pt>
                      <c:pt idx="94">
                        <c:v>62</c:v>
                      </c:pt>
                      <c:pt idx="95">
                        <c:v>63</c:v>
                      </c:pt>
                      <c:pt idx="96">
                        <c:v>64</c:v>
                      </c:pt>
                      <c:pt idx="97">
                        <c:v>65</c:v>
                      </c:pt>
                      <c:pt idx="98">
                        <c:v>66</c:v>
                      </c:pt>
                      <c:pt idx="99">
                        <c:v>67</c:v>
                      </c:pt>
                      <c:pt idx="100">
                        <c:v>68</c:v>
                      </c:pt>
                      <c:pt idx="101">
                        <c:v>69</c:v>
                      </c:pt>
                      <c:pt idx="102">
                        <c:v>70</c:v>
                      </c:pt>
                      <c:pt idx="103">
                        <c:v>71</c:v>
                      </c:pt>
                      <c:pt idx="104">
                        <c:v>72</c:v>
                      </c:pt>
                      <c:pt idx="105">
                        <c:v>73</c:v>
                      </c:pt>
                      <c:pt idx="106">
                        <c:v>74</c:v>
                      </c:pt>
                      <c:pt idx="107">
                        <c:v>75</c:v>
                      </c:pt>
                      <c:pt idx="108">
                        <c:v>76</c:v>
                      </c:pt>
                      <c:pt idx="109">
                        <c:v>77</c:v>
                      </c:pt>
                      <c:pt idx="110">
                        <c:v>78</c:v>
                      </c:pt>
                      <c:pt idx="111">
                        <c:v>79</c:v>
                      </c:pt>
                      <c:pt idx="112">
                        <c:v>80</c:v>
                      </c:pt>
                      <c:pt idx="113">
                        <c:v>81</c:v>
                      </c:pt>
                      <c:pt idx="114">
                        <c:v>82</c:v>
                      </c:pt>
                      <c:pt idx="115">
                        <c:v>83</c:v>
                      </c:pt>
                      <c:pt idx="116">
                        <c:v>84</c:v>
                      </c:pt>
                      <c:pt idx="117">
                        <c:v>85</c:v>
                      </c:pt>
                      <c:pt idx="118">
                        <c:v>86</c:v>
                      </c:pt>
                      <c:pt idx="119">
                        <c:v>87</c:v>
                      </c:pt>
                      <c:pt idx="120">
                        <c:v>88</c:v>
                      </c:pt>
                      <c:pt idx="121">
                        <c:v>89</c:v>
                      </c:pt>
                      <c:pt idx="122">
                        <c:v>90</c:v>
                      </c:pt>
                      <c:pt idx="123">
                        <c:v>91</c:v>
                      </c:pt>
                      <c:pt idx="124">
                        <c:v>92</c:v>
                      </c:pt>
                      <c:pt idx="125">
                        <c:v>93</c:v>
                      </c:pt>
                      <c:pt idx="126">
                        <c:v>94</c:v>
                      </c:pt>
                      <c:pt idx="127">
                        <c:v>95</c:v>
                      </c:pt>
                      <c:pt idx="128">
                        <c:v>96</c:v>
                      </c:pt>
                      <c:pt idx="129">
                        <c:v>97</c:v>
                      </c:pt>
                      <c:pt idx="130">
                        <c:v>98</c:v>
                      </c:pt>
                      <c:pt idx="131">
                        <c:v>99</c:v>
                      </c:pt>
                      <c:pt idx="132">
                        <c:v>100</c:v>
                      </c:pt>
                      <c:pt idx="133">
                        <c:v>101</c:v>
                      </c:pt>
                      <c:pt idx="134">
                        <c:v>102</c:v>
                      </c:pt>
                      <c:pt idx="135">
                        <c:v>103</c:v>
                      </c:pt>
                      <c:pt idx="136">
                        <c:v>104</c:v>
                      </c:pt>
                      <c:pt idx="137">
                        <c:v>105</c:v>
                      </c:pt>
                      <c:pt idx="138">
                        <c:v>106</c:v>
                      </c:pt>
                      <c:pt idx="139">
                        <c:v>107</c:v>
                      </c:pt>
                      <c:pt idx="140">
                        <c:v>108</c:v>
                      </c:pt>
                      <c:pt idx="141">
                        <c:v>109</c:v>
                      </c:pt>
                      <c:pt idx="142">
                        <c:v>110</c:v>
                      </c:pt>
                      <c:pt idx="143">
                        <c:v>111</c:v>
                      </c:pt>
                      <c:pt idx="144">
                        <c:v>112</c:v>
                      </c:pt>
                      <c:pt idx="145">
                        <c:v>113</c:v>
                      </c:pt>
                      <c:pt idx="146">
                        <c:v>114</c:v>
                      </c:pt>
                      <c:pt idx="147">
                        <c:v>115</c:v>
                      </c:pt>
                      <c:pt idx="148">
                        <c:v>116</c:v>
                      </c:pt>
                      <c:pt idx="149">
                        <c:v>117</c:v>
                      </c:pt>
                      <c:pt idx="150">
                        <c:v>118</c:v>
                      </c:pt>
                      <c:pt idx="151">
                        <c:v>119</c:v>
                      </c:pt>
                      <c:pt idx="152">
                        <c:v>120</c:v>
                      </c:pt>
                      <c:pt idx="153">
                        <c:v>121</c:v>
                      </c:pt>
                      <c:pt idx="154">
                        <c:v>122</c:v>
                      </c:pt>
                      <c:pt idx="155">
                        <c:v>123</c:v>
                      </c:pt>
                      <c:pt idx="156">
                        <c:v>124</c:v>
                      </c:pt>
                      <c:pt idx="157">
                        <c:v>125</c:v>
                      </c:pt>
                      <c:pt idx="158">
                        <c:v>126</c:v>
                      </c:pt>
                      <c:pt idx="159">
                        <c:v>127</c:v>
                      </c:pt>
                      <c:pt idx="160">
                        <c:v>128</c:v>
                      </c:pt>
                      <c:pt idx="161">
                        <c:v>129</c:v>
                      </c:pt>
                      <c:pt idx="162">
                        <c:v>130</c:v>
                      </c:pt>
                      <c:pt idx="163">
                        <c:v>131</c:v>
                      </c:pt>
                      <c:pt idx="164">
                        <c:v>132</c:v>
                      </c:pt>
                      <c:pt idx="165">
                        <c:v>133</c:v>
                      </c:pt>
                      <c:pt idx="166">
                        <c:v>134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'256 transients'!$G$10:$G$176</c15:sqref>
                        </c15:formulaRef>
                      </c:ext>
                    </c:extLst>
                    <c:numCache>
                      <c:formatCode>General</c:formatCode>
                      <c:ptCount val="167"/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F22-49F1-82C9-1814807148A2}"/>
                  </c:ext>
                </c:extLst>
              </c15:ser>
            </c15:filteredScatterSeries>
          </c:ext>
        </c:extLst>
      </c:scatterChart>
      <c:valAx>
        <c:axId val="474928824"/>
        <c:scaling>
          <c:orientation val="minMax"/>
          <c:max val="128"/>
          <c:min val="-3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23576"/>
        <c:crosses val="autoZero"/>
        <c:crossBetween val="midCat"/>
        <c:majorUnit val="16"/>
      </c:valAx>
      <c:valAx>
        <c:axId val="47492357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28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BE7B14-1848-4159-B286-591D81D9B217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41957F9-FE44-4DFE-B273-DD65F6CE3FC3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265A46-AAB1-4B07-888A-E286D3A8D3EA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B7C284-2890-457B-8472-3602F9C07FBC}">
  <sheetPr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155F8C-D341-4FF4-A853-2CF4822D6C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8D8B7-3B0B-4C63-8D3A-FD3D85C8D9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195262</xdr:colOff>
      <xdr:row>20</xdr:row>
      <xdr:rowOff>171450</xdr:rowOff>
    </xdr:from>
    <xdr:to>
      <xdr:col>18</xdr:col>
      <xdr:colOff>38100</xdr:colOff>
      <xdr:row>35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4D10D0-0E24-4C44-BBC8-94D639A820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A5C3D0-D6DF-426E-A697-5B5E00042D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4D117F-F628-4BD1-932D-B6079BBCDF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92FB-F41E-447C-AC72-820F131851D2}">
  <dimension ref="A1:F208"/>
  <sheetViews>
    <sheetView topLeftCell="A171" workbookViewId="0">
      <selection activeCell="L9" sqref="L9"/>
    </sheetView>
  </sheetViews>
  <sheetFormatPr defaultRowHeight="15" x14ac:dyDescent="0.25"/>
  <cols>
    <col min="2" max="2" width="9.140625" style="2"/>
    <col min="3" max="4" width="9.140625" style="1"/>
    <col min="5" max="5" width="12.7109375" style="1" customWidth="1"/>
    <col min="6" max="6" width="12.7109375" style="3" customWidth="1"/>
  </cols>
  <sheetData>
    <row r="1" spans="1:6" ht="18.75" x14ac:dyDescent="0.3">
      <c r="A1" s="15" t="s">
        <v>25</v>
      </c>
    </row>
    <row r="2" spans="1:6" ht="18.75" x14ac:dyDescent="0.3">
      <c r="A2" s="15" t="s">
        <v>13</v>
      </c>
    </row>
    <row r="3" spans="1:6" ht="18.75" x14ac:dyDescent="0.3">
      <c r="A3" s="15" t="s">
        <v>24</v>
      </c>
    </row>
    <row r="4" spans="1:6" ht="18.75" x14ac:dyDescent="0.3">
      <c r="A4" s="15"/>
    </row>
    <row r="5" spans="1:6" x14ac:dyDescent="0.25">
      <c r="B5" s="2" t="s">
        <v>4</v>
      </c>
    </row>
    <row r="6" spans="1:6" x14ac:dyDescent="0.25">
      <c r="C6" s="1" t="s">
        <v>5</v>
      </c>
      <c r="D6" s="1" t="s">
        <v>1</v>
      </c>
    </row>
    <row r="7" spans="1:6" x14ac:dyDescent="0.25">
      <c r="C7" s="7">
        <v>9.765625E-4</v>
      </c>
      <c r="D7" s="7">
        <v>1</v>
      </c>
    </row>
    <row r="9" spans="1:6" x14ac:dyDescent="0.25">
      <c r="B9" s="2" t="s">
        <v>2</v>
      </c>
    </row>
    <row r="10" spans="1:6" x14ac:dyDescent="0.25">
      <c r="B10" s="2" t="s">
        <v>3</v>
      </c>
      <c r="D10" s="1" t="s">
        <v>6</v>
      </c>
      <c r="E10" s="1" t="s">
        <v>7</v>
      </c>
      <c r="F10" s="1" t="s">
        <v>9</v>
      </c>
    </row>
    <row r="11" spans="1:6" x14ac:dyDescent="0.25">
      <c r="B11" s="2" t="s">
        <v>8</v>
      </c>
      <c r="C11" s="1" t="s">
        <v>11</v>
      </c>
      <c r="D11" s="1" t="s">
        <v>0</v>
      </c>
      <c r="E11" s="1" t="s">
        <v>10</v>
      </c>
      <c r="F11" s="1" t="s">
        <v>12</v>
      </c>
    </row>
    <row r="12" spans="1:6" x14ac:dyDescent="0.25">
      <c r="D12" s="1">
        <v>0.996</v>
      </c>
      <c r="F12" s="1"/>
    </row>
    <row r="13" spans="1:6" x14ac:dyDescent="0.25">
      <c r="D13" s="1">
        <v>0.999</v>
      </c>
      <c r="E13" s="1">
        <f>10*(D14-D12)/2</f>
        <v>2.0000000000000018E-2</v>
      </c>
    </row>
    <row r="14" spans="1:6" x14ac:dyDescent="0.25">
      <c r="B14" s="2">
        <v>0</v>
      </c>
      <c r="C14" s="1">
        <v>1</v>
      </c>
      <c r="D14" s="1">
        <f>+D$7-(C$7*B14*B14)</f>
        <v>1</v>
      </c>
      <c r="E14" s="1">
        <f t="shared" ref="E14:E77" si="0">10*(D15-D13)/2</f>
        <v>1.1718750000000444E-4</v>
      </c>
      <c r="F14" s="3">
        <f>10*(E15-E13)/2</f>
        <v>-0.19765625000000009</v>
      </c>
    </row>
    <row r="15" spans="1:6" x14ac:dyDescent="0.25">
      <c r="B15" s="2">
        <f>+B14+1</f>
        <v>1</v>
      </c>
      <c r="C15" s="1">
        <f>+C14</f>
        <v>1</v>
      </c>
      <c r="D15" s="1">
        <f>+D$7-(C$7*B15*B15)</f>
        <v>0.9990234375</v>
      </c>
      <c r="E15" s="1">
        <f t="shared" si="0"/>
        <v>-1.953125E-2</v>
      </c>
      <c r="F15" s="3">
        <f t="shared" ref="F15:F77" si="1">10*(E16-E14)/2</f>
        <v>-0.19589843750000002</v>
      </c>
    </row>
    <row r="16" spans="1:6" x14ac:dyDescent="0.25">
      <c r="B16" s="2">
        <f t="shared" ref="B16:B31" si="2">+B15+1</f>
        <v>2</v>
      </c>
      <c r="C16" s="1">
        <f t="shared" ref="C16:C31" si="3">+C15</f>
        <v>1</v>
      </c>
      <c r="D16" s="1">
        <f t="shared" ref="D16:D31" si="4">+D$7-(C$7*B16*B16)</f>
        <v>0.99609375</v>
      </c>
      <c r="E16" s="1">
        <f t="shared" si="0"/>
        <v>-3.90625E-2</v>
      </c>
      <c r="F16" s="3">
        <f t="shared" si="1"/>
        <v>-0.1953125</v>
      </c>
    </row>
    <row r="17" spans="2:6" x14ac:dyDescent="0.25">
      <c r="B17" s="2">
        <f t="shared" si="2"/>
        <v>3</v>
      </c>
      <c r="C17" s="1">
        <f t="shared" si="3"/>
        <v>1</v>
      </c>
      <c r="D17" s="1">
        <f t="shared" si="4"/>
        <v>0.9912109375</v>
      </c>
      <c r="E17" s="1">
        <f t="shared" si="0"/>
        <v>-5.859375E-2</v>
      </c>
      <c r="F17" s="3">
        <f t="shared" si="1"/>
        <v>-0.1953125</v>
      </c>
    </row>
    <row r="18" spans="2:6" x14ac:dyDescent="0.25">
      <c r="B18" s="2">
        <f t="shared" si="2"/>
        <v>4</v>
      </c>
      <c r="C18" s="1">
        <f t="shared" si="3"/>
        <v>1</v>
      </c>
      <c r="D18" s="1">
        <f t="shared" si="4"/>
        <v>0.984375</v>
      </c>
      <c r="E18" s="1">
        <f t="shared" si="0"/>
        <v>-7.8125E-2</v>
      </c>
      <c r="F18" s="3">
        <f t="shared" si="1"/>
        <v>-0.1953125</v>
      </c>
    </row>
    <row r="19" spans="2:6" x14ac:dyDescent="0.25">
      <c r="B19" s="2">
        <f t="shared" si="2"/>
        <v>5</v>
      </c>
      <c r="C19" s="1">
        <f t="shared" si="3"/>
        <v>1</v>
      </c>
      <c r="D19" s="1">
        <f t="shared" si="4"/>
        <v>0.9755859375</v>
      </c>
      <c r="E19" s="1">
        <f t="shared" si="0"/>
        <v>-9.765625E-2</v>
      </c>
      <c r="F19" s="3">
        <f t="shared" si="1"/>
        <v>-0.1953125</v>
      </c>
    </row>
    <row r="20" spans="2:6" x14ac:dyDescent="0.25">
      <c r="B20" s="2">
        <f t="shared" si="2"/>
        <v>6</v>
      </c>
      <c r="C20" s="1">
        <f t="shared" si="3"/>
        <v>1</v>
      </c>
      <c r="D20" s="1">
        <f t="shared" si="4"/>
        <v>0.96484375</v>
      </c>
      <c r="E20" s="1">
        <f t="shared" si="0"/>
        <v>-0.1171875</v>
      </c>
      <c r="F20" s="3">
        <f t="shared" si="1"/>
        <v>-0.1953125</v>
      </c>
    </row>
    <row r="21" spans="2:6" x14ac:dyDescent="0.25">
      <c r="B21" s="2">
        <f t="shared" si="2"/>
        <v>7</v>
      </c>
      <c r="C21" s="1">
        <f t="shared" si="3"/>
        <v>1</v>
      </c>
      <c r="D21" s="1">
        <f t="shared" si="4"/>
        <v>0.9521484375</v>
      </c>
      <c r="E21" s="1">
        <f t="shared" si="0"/>
        <v>-0.13671875</v>
      </c>
      <c r="F21" s="3">
        <f t="shared" si="1"/>
        <v>-0.1953125</v>
      </c>
    </row>
    <row r="22" spans="2:6" x14ac:dyDescent="0.25">
      <c r="B22" s="2">
        <f t="shared" si="2"/>
        <v>8</v>
      </c>
      <c r="C22" s="1">
        <f t="shared" si="3"/>
        <v>1</v>
      </c>
      <c r="D22" s="1">
        <f t="shared" si="4"/>
        <v>0.9375</v>
      </c>
      <c r="E22" s="1">
        <f t="shared" si="0"/>
        <v>-0.15625</v>
      </c>
      <c r="F22" s="3">
        <f t="shared" si="1"/>
        <v>-0.1953125</v>
      </c>
    </row>
    <row r="23" spans="2:6" x14ac:dyDescent="0.25">
      <c r="B23" s="2">
        <f t="shared" si="2"/>
        <v>9</v>
      </c>
      <c r="C23" s="1">
        <f t="shared" si="3"/>
        <v>1</v>
      </c>
      <c r="D23" s="1">
        <f t="shared" si="4"/>
        <v>0.9208984375</v>
      </c>
      <c r="E23" s="1">
        <f t="shared" si="0"/>
        <v>-0.17578125</v>
      </c>
      <c r="F23" s="3">
        <f t="shared" si="1"/>
        <v>-0.1953125</v>
      </c>
    </row>
    <row r="24" spans="2:6" x14ac:dyDescent="0.25">
      <c r="B24" s="2">
        <f t="shared" si="2"/>
        <v>10</v>
      </c>
      <c r="C24" s="1">
        <f t="shared" si="3"/>
        <v>1</v>
      </c>
      <c r="D24" s="1">
        <f t="shared" si="4"/>
        <v>0.90234375</v>
      </c>
      <c r="E24" s="1">
        <f t="shared" si="0"/>
        <v>-0.1953125</v>
      </c>
      <c r="F24" s="3">
        <f t="shared" si="1"/>
        <v>-0.1953125</v>
      </c>
    </row>
    <row r="25" spans="2:6" x14ac:dyDescent="0.25">
      <c r="B25" s="2">
        <f t="shared" si="2"/>
        <v>11</v>
      </c>
      <c r="C25" s="1">
        <f t="shared" si="3"/>
        <v>1</v>
      </c>
      <c r="D25" s="1">
        <f t="shared" si="4"/>
        <v>0.8818359375</v>
      </c>
      <c r="E25" s="1">
        <f t="shared" si="0"/>
        <v>-0.21484375</v>
      </c>
      <c r="F25" s="3">
        <f t="shared" si="1"/>
        <v>-0.1953125</v>
      </c>
    </row>
    <row r="26" spans="2:6" x14ac:dyDescent="0.25">
      <c r="B26" s="2">
        <f t="shared" si="2"/>
        <v>12</v>
      </c>
      <c r="C26" s="1">
        <f t="shared" si="3"/>
        <v>1</v>
      </c>
      <c r="D26" s="1">
        <f t="shared" si="4"/>
        <v>0.859375</v>
      </c>
      <c r="E26" s="1">
        <f t="shared" si="0"/>
        <v>-0.234375</v>
      </c>
      <c r="F26" s="3">
        <f t="shared" si="1"/>
        <v>-0.1953125</v>
      </c>
    </row>
    <row r="27" spans="2:6" x14ac:dyDescent="0.25">
      <c r="B27" s="2">
        <f t="shared" si="2"/>
        <v>13</v>
      </c>
      <c r="C27" s="1">
        <f t="shared" si="3"/>
        <v>1</v>
      </c>
      <c r="D27" s="1">
        <f t="shared" si="4"/>
        <v>0.8349609375</v>
      </c>
      <c r="E27" s="1">
        <f t="shared" si="0"/>
        <v>-0.25390625</v>
      </c>
      <c r="F27" s="3">
        <f t="shared" si="1"/>
        <v>-0.1953125</v>
      </c>
    </row>
    <row r="28" spans="2:6" x14ac:dyDescent="0.25">
      <c r="B28" s="2">
        <f t="shared" si="2"/>
        <v>14</v>
      </c>
      <c r="C28" s="1">
        <f t="shared" si="3"/>
        <v>1</v>
      </c>
      <c r="D28" s="1">
        <f t="shared" si="4"/>
        <v>0.80859375</v>
      </c>
      <c r="E28" s="1">
        <f t="shared" si="0"/>
        <v>-0.2734375</v>
      </c>
      <c r="F28" s="3">
        <f t="shared" si="1"/>
        <v>-0.1953125</v>
      </c>
    </row>
    <row r="29" spans="2:6" x14ac:dyDescent="0.25">
      <c r="B29" s="2">
        <f t="shared" si="2"/>
        <v>15</v>
      </c>
      <c r="C29" s="1">
        <f t="shared" si="3"/>
        <v>1</v>
      </c>
      <c r="D29" s="1">
        <f t="shared" si="4"/>
        <v>0.7802734375</v>
      </c>
      <c r="E29" s="1">
        <f t="shared" si="0"/>
        <v>-0.29296875</v>
      </c>
      <c r="F29" s="3">
        <f t="shared" si="1"/>
        <v>-0.1953125</v>
      </c>
    </row>
    <row r="30" spans="2:6" x14ac:dyDescent="0.25">
      <c r="B30" s="2">
        <f t="shared" si="2"/>
        <v>16</v>
      </c>
      <c r="C30" s="1">
        <f t="shared" si="3"/>
        <v>1</v>
      </c>
      <c r="D30" s="1">
        <f t="shared" si="4"/>
        <v>0.75</v>
      </c>
      <c r="E30" s="1">
        <f t="shared" si="0"/>
        <v>-0.3125</v>
      </c>
      <c r="F30" s="3">
        <f t="shared" si="1"/>
        <v>-0.1953125</v>
      </c>
    </row>
    <row r="31" spans="2:6" x14ac:dyDescent="0.25">
      <c r="B31" s="2">
        <f t="shared" si="2"/>
        <v>17</v>
      </c>
      <c r="C31" s="1">
        <f t="shared" si="3"/>
        <v>1</v>
      </c>
      <c r="D31" s="1">
        <f t="shared" si="4"/>
        <v>0.7177734375</v>
      </c>
      <c r="E31" s="1">
        <f t="shared" si="0"/>
        <v>-0.33203125</v>
      </c>
      <c r="F31" s="3">
        <f t="shared" si="1"/>
        <v>-0.1953125</v>
      </c>
    </row>
    <row r="32" spans="2:6" x14ac:dyDescent="0.25">
      <c r="B32" s="2">
        <f t="shared" ref="B32:B56" si="5">+B31+1</f>
        <v>18</v>
      </c>
      <c r="C32" s="1">
        <f t="shared" ref="C32:C56" si="6">+C31</f>
        <v>1</v>
      </c>
      <c r="D32" s="1">
        <f t="shared" ref="D32:D46" si="7">+D$7-(C$7*B32*B32)</f>
        <v>0.68359375</v>
      </c>
      <c r="E32" s="1">
        <f t="shared" si="0"/>
        <v>-0.3515625</v>
      </c>
      <c r="F32" s="3">
        <f t="shared" si="1"/>
        <v>-0.1953125</v>
      </c>
    </row>
    <row r="33" spans="2:6" x14ac:dyDescent="0.25">
      <c r="B33" s="2">
        <f t="shared" si="5"/>
        <v>19</v>
      </c>
      <c r="C33" s="1">
        <f t="shared" si="6"/>
        <v>1</v>
      </c>
      <c r="D33" s="1">
        <f t="shared" si="7"/>
        <v>0.6474609375</v>
      </c>
      <c r="E33" s="1">
        <f t="shared" si="0"/>
        <v>-0.37109375</v>
      </c>
      <c r="F33" s="3">
        <f t="shared" si="1"/>
        <v>-0.1953125</v>
      </c>
    </row>
    <row r="34" spans="2:6" x14ac:dyDescent="0.25">
      <c r="B34" s="2">
        <f t="shared" si="5"/>
        <v>20</v>
      </c>
      <c r="C34" s="1">
        <f t="shared" si="6"/>
        <v>1</v>
      </c>
      <c r="D34" s="1">
        <f t="shared" si="7"/>
        <v>0.609375</v>
      </c>
      <c r="E34" s="1">
        <f t="shared" si="0"/>
        <v>-0.390625</v>
      </c>
      <c r="F34" s="3">
        <f t="shared" si="1"/>
        <v>-0.1953125</v>
      </c>
    </row>
    <row r="35" spans="2:6" x14ac:dyDescent="0.25">
      <c r="B35" s="2">
        <f t="shared" si="5"/>
        <v>21</v>
      </c>
      <c r="C35" s="1">
        <f t="shared" si="6"/>
        <v>1</v>
      </c>
      <c r="D35" s="1">
        <f t="shared" si="7"/>
        <v>0.5693359375</v>
      </c>
      <c r="E35" s="1">
        <f t="shared" si="0"/>
        <v>-0.41015625</v>
      </c>
      <c r="F35" s="3">
        <f t="shared" si="1"/>
        <v>-0.1953125</v>
      </c>
    </row>
    <row r="36" spans="2:6" x14ac:dyDescent="0.25">
      <c r="B36" s="2">
        <f t="shared" si="5"/>
        <v>22</v>
      </c>
      <c r="C36" s="1">
        <f t="shared" si="6"/>
        <v>1</v>
      </c>
      <c r="D36" s="1">
        <f t="shared" si="7"/>
        <v>0.52734375</v>
      </c>
      <c r="E36" s="1">
        <f t="shared" si="0"/>
        <v>-0.4296875</v>
      </c>
      <c r="F36" s="3">
        <f t="shared" si="1"/>
        <v>-0.1953125</v>
      </c>
    </row>
    <row r="37" spans="2:6" x14ac:dyDescent="0.25">
      <c r="B37" s="2">
        <f t="shared" si="5"/>
        <v>23</v>
      </c>
      <c r="C37" s="1">
        <f t="shared" si="6"/>
        <v>1</v>
      </c>
      <c r="D37" s="1">
        <f t="shared" si="7"/>
        <v>0.4833984375</v>
      </c>
      <c r="E37" s="1">
        <f t="shared" si="0"/>
        <v>-0.44921875</v>
      </c>
      <c r="F37" s="3">
        <f t="shared" si="1"/>
        <v>-0.1953125</v>
      </c>
    </row>
    <row r="38" spans="2:6" x14ac:dyDescent="0.25">
      <c r="B38" s="2">
        <f t="shared" si="5"/>
        <v>24</v>
      </c>
      <c r="C38" s="1">
        <f t="shared" si="6"/>
        <v>1</v>
      </c>
      <c r="D38" s="1">
        <f t="shared" si="7"/>
        <v>0.4375</v>
      </c>
      <c r="E38" s="1">
        <f t="shared" si="0"/>
        <v>-0.46875</v>
      </c>
      <c r="F38" s="3">
        <f t="shared" si="1"/>
        <v>-0.1953125</v>
      </c>
    </row>
    <row r="39" spans="2:6" x14ac:dyDescent="0.25">
      <c r="B39" s="2">
        <f t="shared" si="5"/>
        <v>25</v>
      </c>
      <c r="C39" s="1">
        <f t="shared" si="6"/>
        <v>1</v>
      </c>
      <c r="D39" s="1">
        <f t="shared" si="7"/>
        <v>0.3896484375</v>
      </c>
      <c r="E39" s="1">
        <f t="shared" si="0"/>
        <v>-0.48828125</v>
      </c>
      <c r="F39" s="3">
        <f t="shared" si="1"/>
        <v>-0.1953125</v>
      </c>
    </row>
    <row r="40" spans="2:6" x14ac:dyDescent="0.25">
      <c r="B40" s="2">
        <f t="shared" si="5"/>
        <v>26</v>
      </c>
      <c r="C40" s="1">
        <f t="shared" si="6"/>
        <v>1</v>
      </c>
      <c r="D40" s="1">
        <f t="shared" si="7"/>
        <v>0.33984375</v>
      </c>
      <c r="E40" s="1">
        <f t="shared" si="0"/>
        <v>-0.5078125</v>
      </c>
      <c r="F40" s="3">
        <f t="shared" si="1"/>
        <v>-0.1953125</v>
      </c>
    </row>
    <row r="41" spans="2:6" x14ac:dyDescent="0.25">
      <c r="B41" s="2">
        <f t="shared" si="5"/>
        <v>27</v>
      </c>
      <c r="C41" s="1">
        <f t="shared" si="6"/>
        <v>1</v>
      </c>
      <c r="D41" s="1">
        <f t="shared" si="7"/>
        <v>0.2880859375</v>
      </c>
      <c r="E41" s="1">
        <f t="shared" si="0"/>
        <v>-0.52734375</v>
      </c>
      <c r="F41" s="3">
        <f t="shared" si="1"/>
        <v>-0.1953125</v>
      </c>
    </row>
    <row r="42" spans="2:6" x14ac:dyDescent="0.25">
      <c r="B42" s="2">
        <f t="shared" si="5"/>
        <v>28</v>
      </c>
      <c r="C42" s="1">
        <f t="shared" si="6"/>
        <v>1</v>
      </c>
      <c r="D42" s="1">
        <f t="shared" si="7"/>
        <v>0.234375</v>
      </c>
      <c r="E42" s="1">
        <f t="shared" si="0"/>
        <v>-0.546875</v>
      </c>
      <c r="F42" s="3">
        <f t="shared" si="1"/>
        <v>-0.1953125</v>
      </c>
    </row>
    <row r="43" spans="2:6" x14ac:dyDescent="0.25">
      <c r="B43" s="2">
        <f t="shared" si="5"/>
        <v>29</v>
      </c>
      <c r="C43" s="1">
        <f t="shared" si="6"/>
        <v>1</v>
      </c>
      <c r="D43" s="1">
        <f t="shared" si="7"/>
        <v>0.1787109375</v>
      </c>
      <c r="E43" s="1">
        <f t="shared" si="0"/>
        <v>-0.56640625</v>
      </c>
      <c r="F43" s="3">
        <f t="shared" si="1"/>
        <v>-0.1953125</v>
      </c>
    </row>
    <row r="44" spans="2:6" x14ac:dyDescent="0.25">
      <c r="B44" s="2">
        <f t="shared" si="5"/>
        <v>30</v>
      </c>
      <c r="C44" s="1">
        <f t="shared" si="6"/>
        <v>1</v>
      </c>
      <c r="D44" s="1">
        <f t="shared" si="7"/>
        <v>0.12109375</v>
      </c>
      <c r="E44" s="1">
        <f t="shared" si="0"/>
        <v>-0.5859375</v>
      </c>
      <c r="F44" s="3">
        <f t="shared" si="1"/>
        <v>-0.1953125</v>
      </c>
    </row>
    <row r="45" spans="2:6" x14ac:dyDescent="0.25">
      <c r="B45" s="2">
        <f t="shared" si="5"/>
        <v>31</v>
      </c>
      <c r="C45" s="1">
        <f t="shared" si="6"/>
        <v>1</v>
      </c>
      <c r="D45" s="1">
        <f t="shared" si="7"/>
        <v>6.15234375E-2</v>
      </c>
      <c r="E45" s="1">
        <f t="shared" si="0"/>
        <v>-0.60546875</v>
      </c>
      <c r="F45" s="3">
        <f t="shared" si="1"/>
        <v>-0.146484375</v>
      </c>
    </row>
    <row r="46" spans="2:6" x14ac:dyDescent="0.25">
      <c r="B46" s="5">
        <f t="shared" si="5"/>
        <v>32</v>
      </c>
      <c r="C46" s="7">
        <f t="shared" si="6"/>
        <v>1</v>
      </c>
      <c r="D46" s="7">
        <f t="shared" si="7"/>
        <v>0</v>
      </c>
      <c r="E46" s="1">
        <f t="shared" si="0"/>
        <v>-0.615234375</v>
      </c>
      <c r="F46" s="8">
        <f t="shared" si="1"/>
        <v>0</v>
      </c>
    </row>
    <row r="47" spans="2:6" x14ac:dyDescent="0.25">
      <c r="B47" s="2">
        <f t="shared" si="5"/>
        <v>33</v>
      </c>
      <c r="C47" s="1">
        <v>-1</v>
      </c>
      <c r="D47" s="1">
        <f>+(C$7*(B47-2*32)^2)-1</f>
        <v>-6.15234375E-2</v>
      </c>
      <c r="E47" s="1">
        <f t="shared" si="0"/>
        <v>-0.60546875</v>
      </c>
      <c r="F47" s="3">
        <f t="shared" si="1"/>
        <v>0.146484375</v>
      </c>
    </row>
    <row r="48" spans="2:6" x14ac:dyDescent="0.25">
      <c r="B48" s="2">
        <f t="shared" si="5"/>
        <v>34</v>
      </c>
      <c r="C48" s="1">
        <f t="shared" si="6"/>
        <v>-1</v>
      </c>
      <c r="D48" s="1">
        <f t="shared" ref="D48:D97" si="8">+(C$7*(B48-2*32)^2)-1</f>
        <v>-0.12109375</v>
      </c>
      <c r="E48" s="1">
        <f t="shared" si="0"/>
        <v>-0.5859375</v>
      </c>
      <c r="F48" s="3">
        <f t="shared" si="1"/>
        <v>0.1953125</v>
      </c>
    </row>
    <row r="49" spans="2:6" x14ac:dyDescent="0.25">
      <c r="B49" s="2">
        <f t="shared" si="5"/>
        <v>35</v>
      </c>
      <c r="C49" s="1">
        <f t="shared" si="6"/>
        <v>-1</v>
      </c>
      <c r="D49" s="1">
        <f t="shared" si="8"/>
        <v>-0.1787109375</v>
      </c>
      <c r="E49" s="1">
        <f t="shared" si="0"/>
        <v>-0.56640625</v>
      </c>
      <c r="F49" s="3">
        <f t="shared" si="1"/>
        <v>0.1953125</v>
      </c>
    </row>
    <row r="50" spans="2:6" x14ac:dyDescent="0.25">
      <c r="B50" s="2">
        <f t="shared" si="5"/>
        <v>36</v>
      </c>
      <c r="C50" s="1">
        <f t="shared" si="6"/>
        <v>-1</v>
      </c>
      <c r="D50" s="1">
        <f t="shared" si="8"/>
        <v>-0.234375</v>
      </c>
      <c r="E50" s="1">
        <f t="shared" si="0"/>
        <v>-0.546875</v>
      </c>
      <c r="F50" s="3">
        <f t="shared" si="1"/>
        <v>0.1953125</v>
      </c>
    </row>
    <row r="51" spans="2:6" x14ac:dyDescent="0.25">
      <c r="B51" s="2">
        <f t="shared" si="5"/>
        <v>37</v>
      </c>
      <c r="C51" s="1">
        <f t="shared" si="6"/>
        <v>-1</v>
      </c>
      <c r="D51" s="1">
        <f t="shared" si="8"/>
        <v>-0.2880859375</v>
      </c>
      <c r="E51" s="1">
        <f t="shared" si="0"/>
        <v>-0.52734375</v>
      </c>
      <c r="F51" s="3">
        <f t="shared" si="1"/>
        <v>0.1953125</v>
      </c>
    </row>
    <row r="52" spans="2:6" x14ac:dyDescent="0.25">
      <c r="B52" s="2">
        <f t="shared" si="5"/>
        <v>38</v>
      </c>
      <c r="C52" s="1">
        <f t="shared" si="6"/>
        <v>-1</v>
      </c>
      <c r="D52" s="1">
        <f t="shared" si="8"/>
        <v>-0.33984375</v>
      </c>
      <c r="E52" s="1">
        <f t="shared" si="0"/>
        <v>-0.5078125</v>
      </c>
      <c r="F52" s="3">
        <f t="shared" si="1"/>
        <v>0.1953125</v>
      </c>
    </row>
    <row r="53" spans="2:6" x14ac:dyDescent="0.25">
      <c r="B53" s="2">
        <f t="shared" si="5"/>
        <v>39</v>
      </c>
      <c r="C53" s="1">
        <f t="shared" si="6"/>
        <v>-1</v>
      </c>
      <c r="D53" s="1">
        <f t="shared" si="8"/>
        <v>-0.3896484375</v>
      </c>
      <c r="E53" s="1">
        <f t="shared" si="0"/>
        <v>-0.48828125</v>
      </c>
      <c r="F53" s="3">
        <f t="shared" si="1"/>
        <v>0.1953125</v>
      </c>
    </row>
    <row r="54" spans="2:6" x14ac:dyDescent="0.25">
      <c r="B54" s="2">
        <f t="shared" si="5"/>
        <v>40</v>
      </c>
      <c r="C54" s="1">
        <f t="shared" si="6"/>
        <v>-1</v>
      </c>
      <c r="D54" s="1">
        <f t="shared" si="8"/>
        <v>-0.4375</v>
      </c>
      <c r="E54" s="1">
        <f t="shared" si="0"/>
        <v>-0.46875</v>
      </c>
      <c r="F54" s="3">
        <f t="shared" si="1"/>
        <v>0.1953125</v>
      </c>
    </row>
    <row r="55" spans="2:6" x14ac:dyDescent="0.25">
      <c r="B55" s="2">
        <f t="shared" si="5"/>
        <v>41</v>
      </c>
      <c r="C55" s="1">
        <f t="shared" si="6"/>
        <v>-1</v>
      </c>
      <c r="D55" s="1">
        <f t="shared" si="8"/>
        <v>-0.4833984375</v>
      </c>
      <c r="E55" s="1">
        <f t="shared" si="0"/>
        <v>-0.44921875</v>
      </c>
      <c r="F55" s="3">
        <f t="shared" si="1"/>
        <v>0.1953125</v>
      </c>
    </row>
    <row r="56" spans="2:6" x14ac:dyDescent="0.25">
      <c r="B56" s="2">
        <f t="shared" si="5"/>
        <v>42</v>
      </c>
      <c r="C56" s="1">
        <f t="shared" si="6"/>
        <v>-1</v>
      </c>
      <c r="D56" s="1">
        <f t="shared" si="8"/>
        <v>-0.52734375</v>
      </c>
      <c r="E56" s="1">
        <f t="shared" si="0"/>
        <v>-0.4296875</v>
      </c>
      <c r="F56" s="3">
        <f t="shared" si="1"/>
        <v>0.1953125</v>
      </c>
    </row>
    <row r="57" spans="2:6" x14ac:dyDescent="0.25">
      <c r="B57" s="2">
        <f t="shared" ref="B57:B97" si="9">+B56+1</f>
        <v>43</v>
      </c>
      <c r="C57" s="1">
        <f t="shared" ref="C57:C97" si="10">+C56</f>
        <v>-1</v>
      </c>
      <c r="D57" s="1">
        <f t="shared" si="8"/>
        <v>-0.5693359375</v>
      </c>
      <c r="E57" s="1">
        <f t="shared" si="0"/>
        <v>-0.41015625</v>
      </c>
      <c r="F57" s="3">
        <f t="shared" si="1"/>
        <v>0.1953125</v>
      </c>
    </row>
    <row r="58" spans="2:6" x14ac:dyDescent="0.25">
      <c r="B58" s="2">
        <f t="shared" si="9"/>
        <v>44</v>
      </c>
      <c r="C58" s="1">
        <f t="shared" si="10"/>
        <v>-1</v>
      </c>
      <c r="D58" s="1">
        <f t="shared" si="8"/>
        <v>-0.609375</v>
      </c>
      <c r="E58" s="1">
        <f t="shared" si="0"/>
        <v>-0.390625</v>
      </c>
      <c r="F58" s="3">
        <f t="shared" si="1"/>
        <v>0.1953125</v>
      </c>
    </row>
    <row r="59" spans="2:6" x14ac:dyDescent="0.25">
      <c r="B59" s="2">
        <f t="shared" si="9"/>
        <v>45</v>
      </c>
      <c r="C59" s="1">
        <f t="shared" si="10"/>
        <v>-1</v>
      </c>
      <c r="D59" s="1">
        <f t="shared" si="8"/>
        <v>-0.6474609375</v>
      </c>
      <c r="E59" s="1">
        <f t="shared" si="0"/>
        <v>-0.37109375</v>
      </c>
      <c r="F59" s="3">
        <f t="shared" si="1"/>
        <v>0.1953125</v>
      </c>
    </row>
    <row r="60" spans="2:6" x14ac:dyDescent="0.25">
      <c r="B60" s="2">
        <f t="shared" si="9"/>
        <v>46</v>
      </c>
      <c r="C60" s="1">
        <f t="shared" si="10"/>
        <v>-1</v>
      </c>
      <c r="D60" s="1">
        <f t="shared" si="8"/>
        <v>-0.68359375</v>
      </c>
      <c r="E60" s="1">
        <f t="shared" si="0"/>
        <v>-0.3515625</v>
      </c>
      <c r="F60" s="3">
        <f t="shared" si="1"/>
        <v>0.1953125</v>
      </c>
    </row>
    <row r="61" spans="2:6" x14ac:dyDescent="0.25">
      <c r="B61" s="2">
        <f t="shared" si="9"/>
        <v>47</v>
      </c>
      <c r="C61" s="1">
        <f t="shared" si="10"/>
        <v>-1</v>
      </c>
      <c r="D61" s="1">
        <f t="shared" si="8"/>
        <v>-0.7177734375</v>
      </c>
      <c r="E61" s="1">
        <f t="shared" si="0"/>
        <v>-0.33203125</v>
      </c>
      <c r="F61" s="3">
        <f t="shared" si="1"/>
        <v>0.1953125</v>
      </c>
    </row>
    <row r="62" spans="2:6" x14ac:dyDescent="0.25">
      <c r="B62" s="2">
        <f t="shared" si="9"/>
        <v>48</v>
      </c>
      <c r="C62" s="1">
        <f t="shared" si="10"/>
        <v>-1</v>
      </c>
      <c r="D62" s="1">
        <f t="shared" si="8"/>
        <v>-0.75</v>
      </c>
      <c r="E62" s="1">
        <f t="shared" si="0"/>
        <v>-0.3125</v>
      </c>
      <c r="F62" s="3">
        <f t="shared" si="1"/>
        <v>0.1953125</v>
      </c>
    </row>
    <row r="63" spans="2:6" x14ac:dyDescent="0.25">
      <c r="B63" s="2">
        <f t="shared" si="9"/>
        <v>49</v>
      </c>
      <c r="C63" s="1">
        <f t="shared" si="10"/>
        <v>-1</v>
      </c>
      <c r="D63" s="1">
        <f t="shared" si="8"/>
        <v>-0.7802734375</v>
      </c>
      <c r="E63" s="1">
        <f t="shared" si="0"/>
        <v>-0.29296875</v>
      </c>
      <c r="F63" s="3">
        <f t="shared" si="1"/>
        <v>0.1953125</v>
      </c>
    </row>
    <row r="64" spans="2:6" x14ac:dyDescent="0.25">
      <c r="B64" s="2">
        <f t="shared" si="9"/>
        <v>50</v>
      </c>
      <c r="C64" s="1">
        <f t="shared" si="10"/>
        <v>-1</v>
      </c>
      <c r="D64" s="1">
        <f t="shared" si="8"/>
        <v>-0.80859375</v>
      </c>
      <c r="E64" s="1">
        <f t="shared" si="0"/>
        <v>-0.2734375</v>
      </c>
      <c r="F64" s="3">
        <f t="shared" si="1"/>
        <v>0.1953125</v>
      </c>
    </row>
    <row r="65" spans="2:6" x14ac:dyDescent="0.25">
      <c r="B65" s="2">
        <f t="shared" si="9"/>
        <v>51</v>
      </c>
      <c r="C65" s="1">
        <f t="shared" si="10"/>
        <v>-1</v>
      </c>
      <c r="D65" s="1">
        <f t="shared" si="8"/>
        <v>-0.8349609375</v>
      </c>
      <c r="E65" s="1">
        <f t="shared" si="0"/>
        <v>-0.25390625</v>
      </c>
      <c r="F65" s="3">
        <f t="shared" si="1"/>
        <v>0.1953125</v>
      </c>
    </row>
    <row r="66" spans="2:6" x14ac:dyDescent="0.25">
      <c r="B66" s="2">
        <f t="shared" si="9"/>
        <v>52</v>
      </c>
      <c r="C66" s="1">
        <f t="shared" si="10"/>
        <v>-1</v>
      </c>
      <c r="D66" s="1">
        <f t="shared" si="8"/>
        <v>-0.859375</v>
      </c>
      <c r="E66" s="1">
        <f t="shared" si="0"/>
        <v>-0.234375</v>
      </c>
      <c r="F66" s="3">
        <f t="shared" si="1"/>
        <v>0.1953125</v>
      </c>
    </row>
    <row r="67" spans="2:6" x14ac:dyDescent="0.25">
      <c r="B67" s="2">
        <f t="shared" si="9"/>
        <v>53</v>
      </c>
      <c r="C67" s="1">
        <f t="shared" si="10"/>
        <v>-1</v>
      </c>
      <c r="D67" s="1">
        <f t="shared" si="8"/>
        <v>-0.8818359375</v>
      </c>
      <c r="E67" s="1">
        <f t="shared" si="0"/>
        <v>-0.21484375</v>
      </c>
      <c r="F67" s="3">
        <f t="shared" si="1"/>
        <v>0.1953125</v>
      </c>
    </row>
    <row r="68" spans="2:6" x14ac:dyDescent="0.25">
      <c r="B68" s="2">
        <f t="shared" si="9"/>
        <v>54</v>
      </c>
      <c r="C68" s="1">
        <f t="shared" si="10"/>
        <v>-1</v>
      </c>
      <c r="D68" s="1">
        <f t="shared" si="8"/>
        <v>-0.90234375</v>
      </c>
      <c r="E68" s="1">
        <f t="shared" si="0"/>
        <v>-0.1953125</v>
      </c>
      <c r="F68" s="3">
        <f t="shared" si="1"/>
        <v>0.1953125</v>
      </c>
    </row>
    <row r="69" spans="2:6" x14ac:dyDescent="0.25">
      <c r="B69" s="2">
        <f t="shared" si="9"/>
        <v>55</v>
      </c>
      <c r="C69" s="1">
        <f t="shared" si="10"/>
        <v>-1</v>
      </c>
      <c r="D69" s="1">
        <f t="shared" si="8"/>
        <v>-0.9208984375</v>
      </c>
      <c r="E69" s="1">
        <f t="shared" si="0"/>
        <v>-0.17578125</v>
      </c>
      <c r="F69" s="3">
        <f t="shared" si="1"/>
        <v>0.1953125</v>
      </c>
    </row>
    <row r="70" spans="2:6" x14ac:dyDescent="0.25">
      <c r="B70" s="2">
        <f t="shared" si="9"/>
        <v>56</v>
      </c>
      <c r="C70" s="1">
        <f t="shared" si="10"/>
        <v>-1</v>
      </c>
      <c r="D70" s="1">
        <f t="shared" si="8"/>
        <v>-0.9375</v>
      </c>
      <c r="E70" s="1">
        <f t="shared" si="0"/>
        <v>-0.15625</v>
      </c>
      <c r="F70" s="3">
        <f t="shared" si="1"/>
        <v>0.1953125</v>
      </c>
    </row>
    <row r="71" spans="2:6" x14ac:dyDescent="0.25">
      <c r="B71" s="2">
        <f t="shared" si="9"/>
        <v>57</v>
      </c>
      <c r="C71" s="1">
        <f t="shared" si="10"/>
        <v>-1</v>
      </c>
      <c r="D71" s="1">
        <f t="shared" si="8"/>
        <v>-0.9521484375</v>
      </c>
      <c r="E71" s="1">
        <f t="shared" si="0"/>
        <v>-0.13671875</v>
      </c>
      <c r="F71" s="3">
        <f t="shared" si="1"/>
        <v>0.1953125</v>
      </c>
    </row>
    <row r="72" spans="2:6" x14ac:dyDescent="0.25">
      <c r="B72" s="2">
        <f t="shared" si="9"/>
        <v>58</v>
      </c>
      <c r="C72" s="1">
        <f t="shared" si="10"/>
        <v>-1</v>
      </c>
      <c r="D72" s="1">
        <f t="shared" si="8"/>
        <v>-0.96484375</v>
      </c>
      <c r="E72" s="1">
        <f t="shared" si="0"/>
        <v>-0.1171875</v>
      </c>
      <c r="F72" s="3">
        <f t="shared" si="1"/>
        <v>0.1953125</v>
      </c>
    </row>
    <row r="73" spans="2:6" x14ac:dyDescent="0.25">
      <c r="B73" s="2">
        <f t="shared" si="9"/>
        <v>59</v>
      </c>
      <c r="C73" s="1">
        <f t="shared" si="10"/>
        <v>-1</v>
      </c>
      <c r="D73" s="1">
        <f t="shared" si="8"/>
        <v>-0.9755859375</v>
      </c>
      <c r="E73" s="1">
        <f t="shared" si="0"/>
        <v>-9.765625E-2</v>
      </c>
      <c r="F73" s="3">
        <f t="shared" si="1"/>
        <v>0.1953125</v>
      </c>
    </row>
    <row r="74" spans="2:6" x14ac:dyDescent="0.25">
      <c r="B74" s="2">
        <f t="shared" si="9"/>
        <v>60</v>
      </c>
      <c r="C74" s="1">
        <f t="shared" si="10"/>
        <v>-1</v>
      </c>
      <c r="D74" s="1">
        <f t="shared" si="8"/>
        <v>-0.984375</v>
      </c>
      <c r="E74" s="1">
        <f t="shared" si="0"/>
        <v>-7.8125E-2</v>
      </c>
      <c r="F74" s="3">
        <f t="shared" si="1"/>
        <v>0.1953125</v>
      </c>
    </row>
    <row r="75" spans="2:6" x14ac:dyDescent="0.25">
      <c r="B75" s="2">
        <f t="shared" si="9"/>
        <v>61</v>
      </c>
      <c r="C75" s="1">
        <f t="shared" si="10"/>
        <v>-1</v>
      </c>
      <c r="D75" s="1">
        <f t="shared" si="8"/>
        <v>-0.9912109375</v>
      </c>
      <c r="E75" s="1">
        <f t="shared" si="0"/>
        <v>-5.859375E-2</v>
      </c>
      <c r="F75" s="3">
        <f t="shared" si="1"/>
        <v>0.1953125</v>
      </c>
    </row>
    <row r="76" spans="2:6" x14ac:dyDescent="0.25">
      <c r="B76" s="2">
        <f t="shared" si="9"/>
        <v>62</v>
      </c>
      <c r="C76" s="1">
        <f t="shared" si="10"/>
        <v>-1</v>
      </c>
      <c r="D76" s="1">
        <f t="shared" si="8"/>
        <v>-0.99609375</v>
      </c>
      <c r="E76" s="1">
        <f t="shared" si="0"/>
        <v>-3.90625E-2</v>
      </c>
      <c r="F76" s="3">
        <f t="shared" si="1"/>
        <v>0.1953125</v>
      </c>
    </row>
    <row r="77" spans="2:6" x14ac:dyDescent="0.25">
      <c r="B77" s="2">
        <f t="shared" si="9"/>
        <v>63</v>
      </c>
      <c r="C77" s="1">
        <f t="shared" si="10"/>
        <v>-1</v>
      </c>
      <c r="D77" s="1">
        <f t="shared" si="8"/>
        <v>-0.9990234375</v>
      </c>
      <c r="E77" s="1">
        <f t="shared" si="0"/>
        <v>-1.953125E-2</v>
      </c>
      <c r="F77" s="3">
        <f t="shared" si="1"/>
        <v>0.1953125</v>
      </c>
    </row>
    <row r="78" spans="2:6" x14ac:dyDescent="0.25">
      <c r="B78" s="2">
        <f t="shared" si="9"/>
        <v>64</v>
      </c>
      <c r="C78" s="1">
        <f t="shared" si="10"/>
        <v>-1</v>
      </c>
      <c r="D78" s="1">
        <f t="shared" si="8"/>
        <v>-1</v>
      </c>
      <c r="E78" s="1">
        <f t="shared" ref="E78:E141" si="11">10*(D79-D77)/2</f>
        <v>0</v>
      </c>
      <c r="F78" s="3">
        <f t="shared" ref="F78:F141" si="12">10*(E79-E77)/2</f>
        <v>0.1953125</v>
      </c>
    </row>
    <row r="79" spans="2:6" x14ac:dyDescent="0.25">
      <c r="B79" s="2">
        <f t="shared" si="9"/>
        <v>65</v>
      </c>
      <c r="C79" s="1">
        <f t="shared" si="10"/>
        <v>-1</v>
      </c>
      <c r="D79" s="1">
        <f t="shared" si="8"/>
        <v>-0.9990234375</v>
      </c>
      <c r="E79" s="1">
        <f t="shared" si="11"/>
        <v>1.953125E-2</v>
      </c>
      <c r="F79" s="3">
        <f t="shared" si="12"/>
        <v>0.1953125</v>
      </c>
    </row>
    <row r="80" spans="2:6" x14ac:dyDescent="0.25">
      <c r="B80" s="2">
        <f t="shared" si="9"/>
        <v>66</v>
      </c>
      <c r="C80" s="1">
        <f t="shared" si="10"/>
        <v>-1</v>
      </c>
      <c r="D80" s="1">
        <f t="shared" si="8"/>
        <v>-0.99609375</v>
      </c>
      <c r="E80" s="1">
        <f t="shared" si="11"/>
        <v>3.90625E-2</v>
      </c>
      <c r="F80" s="3">
        <f t="shared" si="12"/>
        <v>0.1953125</v>
      </c>
    </row>
    <row r="81" spans="2:6" x14ac:dyDescent="0.25">
      <c r="B81" s="2">
        <f t="shared" si="9"/>
        <v>67</v>
      </c>
      <c r="C81" s="1">
        <f t="shared" si="10"/>
        <v>-1</v>
      </c>
      <c r="D81" s="1">
        <f t="shared" si="8"/>
        <v>-0.9912109375</v>
      </c>
      <c r="E81" s="1">
        <f t="shared" si="11"/>
        <v>5.859375E-2</v>
      </c>
      <c r="F81" s="3">
        <f t="shared" si="12"/>
        <v>0.1953125</v>
      </c>
    </row>
    <row r="82" spans="2:6" x14ac:dyDescent="0.25">
      <c r="B82" s="2">
        <f t="shared" si="9"/>
        <v>68</v>
      </c>
      <c r="C82" s="1">
        <f t="shared" si="10"/>
        <v>-1</v>
      </c>
      <c r="D82" s="1">
        <f t="shared" si="8"/>
        <v>-0.984375</v>
      </c>
      <c r="E82" s="1">
        <f t="shared" si="11"/>
        <v>7.8125E-2</v>
      </c>
      <c r="F82" s="3">
        <f t="shared" si="12"/>
        <v>0.1953125</v>
      </c>
    </row>
    <row r="83" spans="2:6" x14ac:dyDescent="0.25">
      <c r="B83" s="2">
        <f t="shared" si="9"/>
        <v>69</v>
      </c>
      <c r="C83" s="1">
        <f t="shared" si="10"/>
        <v>-1</v>
      </c>
      <c r="D83" s="1">
        <f t="shared" si="8"/>
        <v>-0.9755859375</v>
      </c>
      <c r="E83" s="1">
        <f t="shared" si="11"/>
        <v>9.765625E-2</v>
      </c>
      <c r="F83" s="3">
        <f t="shared" si="12"/>
        <v>0.1953125</v>
      </c>
    </row>
    <row r="84" spans="2:6" x14ac:dyDescent="0.25">
      <c r="B84" s="2">
        <f t="shared" si="9"/>
        <v>70</v>
      </c>
      <c r="C84" s="1">
        <f t="shared" si="10"/>
        <v>-1</v>
      </c>
      <c r="D84" s="1">
        <f t="shared" si="8"/>
        <v>-0.96484375</v>
      </c>
      <c r="E84" s="1">
        <f t="shared" si="11"/>
        <v>0.1171875</v>
      </c>
      <c r="F84" s="3">
        <f t="shared" si="12"/>
        <v>0.1953125</v>
      </c>
    </row>
    <row r="85" spans="2:6" x14ac:dyDescent="0.25">
      <c r="B85" s="2">
        <f t="shared" si="9"/>
        <v>71</v>
      </c>
      <c r="C85" s="1">
        <f t="shared" si="10"/>
        <v>-1</v>
      </c>
      <c r="D85" s="1">
        <f t="shared" si="8"/>
        <v>-0.9521484375</v>
      </c>
      <c r="E85" s="1">
        <f t="shared" si="11"/>
        <v>0.13671875</v>
      </c>
      <c r="F85" s="3">
        <f t="shared" si="12"/>
        <v>0.1953125</v>
      </c>
    </row>
    <row r="86" spans="2:6" x14ac:dyDescent="0.25">
      <c r="B86" s="2">
        <f t="shared" si="9"/>
        <v>72</v>
      </c>
      <c r="C86" s="1">
        <f t="shared" si="10"/>
        <v>-1</v>
      </c>
      <c r="D86" s="1">
        <f t="shared" si="8"/>
        <v>-0.9375</v>
      </c>
      <c r="E86" s="1">
        <f t="shared" si="11"/>
        <v>0.15625</v>
      </c>
      <c r="F86" s="3">
        <f t="shared" si="12"/>
        <v>0.1953125</v>
      </c>
    </row>
    <row r="87" spans="2:6" x14ac:dyDescent="0.25">
      <c r="B87" s="2">
        <f t="shared" si="9"/>
        <v>73</v>
      </c>
      <c r="C87" s="1">
        <f t="shared" si="10"/>
        <v>-1</v>
      </c>
      <c r="D87" s="1">
        <f t="shared" si="8"/>
        <v>-0.9208984375</v>
      </c>
      <c r="E87" s="1">
        <f t="shared" si="11"/>
        <v>0.17578125</v>
      </c>
      <c r="F87" s="3">
        <f t="shared" si="12"/>
        <v>0.1953125</v>
      </c>
    </row>
    <row r="88" spans="2:6" x14ac:dyDescent="0.25">
      <c r="B88" s="2">
        <f t="shared" si="9"/>
        <v>74</v>
      </c>
      <c r="C88" s="1">
        <f t="shared" si="10"/>
        <v>-1</v>
      </c>
      <c r="D88" s="1">
        <f t="shared" si="8"/>
        <v>-0.90234375</v>
      </c>
      <c r="E88" s="1">
        <f t="shared" si="11"/>
        <v>0.1953125</v>
      </c>
      <c r="F88" s="3">
        <f t="shared" si="12"/>
        <v>0.1953125</v>
      </c>
    </row>
    <row r="89" spans="2:6" x14ac:dyDescent="0.25">
      <c r="B89" s="2">
        <f t="shared" si="9"/>
        <v>75</v>
      </c>
      <c r="C89" s="1">
        <f t="shared" si="10"/>
        <v>-1</v>
      </c>
      <c r="D89" s="1">
        <f t="shared" si="8"/>
        <v>-0.8818359375</v>
      </c>
      <c r="E89" s="1">
        <f t="shared" si="11"/>
        <v>0.21484375</v>
      </c>
      <c r="F89" s="3">
        <f t="shared" si="12"/>
        <v>0.1953125</v>
      </c>
    </row>
    <row r="90" spans="2:6" x14ac:dyDescent="0.25">
      <c r="B90" s="2">
        <f t="shared" si="9"/>
        <v>76</v>
      </c>
      <c r="C90" s="1">
        <f t="shared" si="10"/>
        <v>-1</v>
      </c>
      <c r="D90" s="1">
        <f t="shared" si="8"/>
        <v>-0.859375</v>
      </c>
      <c r="E90" s="1">
        <f t="shared" si="11"/>
        <v>0.234375</v>
      </c>
      <c r="F90" s="3">
        <f t="shared" si="12"/>
        <v>0.1953125</v>
      </c>
    </row>
    <row r="91" spans="2:6" x14ac:dyDescent="0.25">
      <c r="B91" s="2">
        <f t="shared" si="9"/>
        <v>77</v>
      </c>
      <c r="C91" s="1">
        <f t="shared" si="10"/>
        <v>-1</v>
      </c>
      <c r="D91" s="1">
        <f t="shared" si="8"/>
        <v>-0.8349609375</v>
      </c>
      <c r="E91" s="1">
        <f t="shared" si="11"/>
        <v>0.25390625</v>
      </c>
      <c r="F91" s="3">
        <f t="shared" si="12"/>
        <v>0.1953125</v>
      </c>
    </row>
    <row r="92" spans="2:6" x14ac:dyDescent="0.25">
      <c r="B92" s="2">
        <f t="shared" si="9"/>
        <v>78</v>
      </c>
      <c r="C92" s="1">
        <f t="shared" si="10"/>
        <v>-1</v>
      </c>
      <c r="D92" s="1">
        <f t="shared" si="8"/>
        <v>-0.80859375</v>
      </c>
      <c r="E92" s="1">
        <f t="shared" si="11"/>
        <v>0.2734375</v>
      </c>
      <c r="F92" s="3">
        <f t="shared" si="12"/>
        <v>0.1953125</v>
      </c>
    </row>
    <row r="93" spans="2:6" x14ac:dyDescent="0.25">
      <c r="B93" s="2">
        <f t="shared" si="9"/>
        <v>79</v>
      </c>
      <c r="C93" s="1">
        <f t="shared" si="10"/>
        <v>-1</v>
      </c>
      <c r="D93" s="1">
        <f t="shared" si="8"/>
        <v>-0.7802734375</v>
      </c>
      <c r="E93" s="1">
        <f t="shared" si="11"/>
        <v>0.29296875</v>
      </c>
      <c r="F93" s="3">
        <f t="shared" si="12"/>
        <v>0.1953125</v>
      </c>
    </row>
    <row r="94" spans="2:6" x14ac:dyDescent="0.25">
      <c r="B94" s="2">
        <f t="shared" si="9"/>
        <v>80</v>
      </c>
      <c r="C94" s="1">
        <f t="shared" si="10"/>
        <v>-1</v>
      </c>
      <c r="D94" s="1">
        <f t="shared" si="8"/>
        <v>-0.75</v>
      </c>
      <c r="E94" s="1">
        <f t="shared" si="11"/>
        <v>0.3125</v>
      </c>
      <c r="F94" s="3">
        <f t="shared" si="12"/>
        <v>0.1953125</v>
      </c>
    </row>
    <row r="95" spans="2:6" x14ac:dyDescent="0.25">
      <c r="B95" s="2">
        <f t="shared" si="9"/>
        <v>81</v>
      </c>
      <c r="C95" s="1">
        <f t="shared" si="10"/>
        <v>-1</v>
      </c>
      <c r="D95" s="1">
        <f t="shared" si="8"/>
        <v>-0.7177734375</v>
      </c>
      <c r="E95" s="1">
        <f t="shared" si="11"/>
        <v>0.33203125</v>
      </c>
      <c r="F95" s="3">
        <f t="shared" si="12"/>
        <v>0.1953125</v>
      </c>
    </row>
    <row r="96" spans="2:6" x14ac:dyDescent="0.25">
      <c r="B96" s="2">
        <f t="shared" si="9"/>
        <v>82</v>
      </c>
      <c r="C96" s="1">
        <f t="shared" si="10"/>
        <v>-1</v>
      </c>
      <c r="D96" s="1">
        <f t="shared" si="8"/>
        <v>-0.68359375</v>
      </c>
      <c r="E96" s="1">
        <f t="shared" si="11"/>
        <v>0.3515625</v>
      </c>
      <c r="F96" s="3">
        <f t="shared" si="12"/>
        <v>0.1953125</v>
      </c>
    </row>
    <row r="97" spans="2:6" x14ac:dyDescent="0.25">
      <c r="B97" s="2">
        <f t="shared" si="9"/>
        <v>83</v>
      </c>
      <c r="C97" s="1">
        <f t="shared" si="10"/>
        <v>-1</v>
      </c>
      <c r="D97" s="1">
        <f t="shared" si="8"/>
        <v>-0.6474609375</v>
      </c>
      <c r="E97" s="1">
        <f t="shared" si="11"/>
        <v>0.37109375</v>
      </c>
      <c r="F97" s="3">
        <f t="shared" si="12"/>
        <v>0.1953125</v>
      </c>
    </row>
    <row r="98" spans="2:6" x14ac:dyDescent="0.25">
      <c r="B98" s="2">
        <f t="shared" ref="B98:B161" si="13">+B97+1</f>
        <v>84</v>
      </c>
      <c r="C98" s="1">
        <f t="shared" ref="C98:C110" si="14">+C97</f>
        <v>-1</v>
      </c>
      <c r="D98" s="1">
        <f t="shared" ref="D98:D110" si="15">+(C$7*(B98-2*32)^2)-1</f>
        <v>-0.609375</v>
      </c>
      <c r="E98" s="1">
        <f t="shared" si="11"/>
        <v>0.390625</v>
      </c>
      <c r="F98" s="3">
        <f t="shared" si="12"/>
        <v>0.1953125</v>
      </c>
    </row>
    <row r="99" spans="2:6" x14ac:dyDescent="0.25">
      <c r="B99" s="2">
        <f t="shared" si="13"/>
        <v>85</v>
      </c>
      <c r="C99" s="1">
        <f t="shared" si="14"/>
        <v>-1</v>
      </c>
      <c r="D99" s="1">
        <f t="shared" si="15"/>
        <v>-0.5693359375</v>
      </c>
      <c r="E99" s="1">
        <f t="shared" si="11"/>
        <v>0.41015625</v>
      </c>
      <c r="F99" s="3">
        <f t="shared" si="12"/>
        <v>0.1953125</v>
      </c>
    </row>
    <row r="100" spans="2:6" x14ac:dyDescent="0.25">
      <c r="B100" s="2">
        <f t="shared" si="13"/>
        <v>86</v>
      </c>
      <c r="C100" s="1">
        <f t="shared" si="14"/>
        <v>-1</v>
      </c>
      <c r="D100" s="1">
        <f t="shared" si="15"/>
        <v>-0.52734375</v>
      </c>
      <c r="E100" s="1">
        <f t="shared" si="11"/>
        <v>0.4296875</v>
      </c>
      <c r="F100" s="3">
        <f t="shared" si="12"/>
        <v>0.1953125</v>
      </c>
    </row>
    <row r="101" spans="2:6" x14ac:dyDescent="0.25">
      <c r="B101" s="2">
        <f t="shared" si="13"/>
        <v>87</v>
      </c>
      <c r="C101" s="1">
        <f t="shared" si="14"/>
        <v>-1</v>
      </c>
      <c r="D101" s="1">
        <f t="shared" si="15"/>
        <v>-0.4833984375</v>
      </c>
      <c r="E101" s="1">
        <f t="shared" si="11"/>
        <v>0.44921875</v>
      </c>
      <c r="F101" s="3">
        <f t="shared" si="12"/>
        <v>0.1953125</v>
      </c>
    </row>
    <row r="102" spans="2:6" x14ac:dyDescent="0.25">
      <c r="B102" s="2">
        <f t="shared" si="13"/>
        <v>88</v>
      </c>
      <c r="C102" s="1">
        <f t="shared" si="14"/>
        <v>-1</v>
      </c>
      <c r="D102" s="1">
        <f t="shared" si="15"/>
        <v>-0.4375</v>
      </c>
      <c r="E102" s="1">
        <f t="shared" si="11"/>
        <v>0.46875</v>
      </c>
      <c r="F102" s="3">
        <f t="shared" si="12"/>
        <v>0.1953125</v>
      </c>
    </row>
    <row r="103" spans="2:6" x14ac:dyDescent="0.25">
      <c r="B103" s="2">
        <f t="shared" si="13"/>
        <v>89</v>
      </c>
      <c r="C103" s="1">
        <f t="shared" si="14"/>
        <v>-1</v>
      </c>
      <c r="D103" s="1">
        <f t="shared" si="15"/>
        <v>-0.3896484375</v>
      </c>
      <c r="E103" s="1">
        <f t="shared" si="11"/>
        <v>0.48828125</v>
      </c>
      <c r="F103" s="3">
        <f t="shared" si="12"/>
        <v>0.1953125</v>
      </c>
    </row>
    <row r="104" spans="2:6" x14ac:dyDescent="0.25">
      <c r="B104" s="2">
        <f t="shared" si="13"/>
        <v>90</v>
      </c>
      <c r="C104" s="1">
        <f t="shared" si="14"/>
        <v>-1</v>
      </c>
      <c r="D104" s="1">
        <f t="shared" si="15"/>
        <v>-0.33984375</v>
      </c>
      <c r="E104" s="1">
        <f t="shared" si="11"/>
        <v>0.5078125</v>
      </c>
      <c r="F104" s="3">
        <f t="shared" si="12"/>
        <v>0.1953125</v>
      </c>
    </row>
    <row r="105" spans="2:6" x14ac:dyDescent="0.25">
      <c r="B105" s="2">
        <f t="shared" si="13"/>
        <v>91</v>
      </c>
      <c r="C105" s="1">
        <f t="shared" si="14"/>
        <v>-1</v>
      </c>
      <c r="D105" s="1">
        <f t="shared" si="15"/>
        <v>-0.2880859375</v>
      </c>
      <c r="E105" s="1">
        <f t="shared" si="11"/>
        <v>0.52734375</v>
      </c>
      <c r="F105" s="3">
        <f t="shared" si="12"/>
        <v>0.1953125</v>
      </c>
    </row>
    <row r="106" spans="2:6" x14ac:dyDescent="0.25">
      <c r="B106" s="2">
        <f t="shared" si="13"/>
        <v>92</v>
      </c>
      <c r="C106" s="1">
        <f t="shared" si="14"/>
        <v>-1</v>
      </c>
      <c r="D106" s="1">
        <f t="shared" si="15"/>
        <v>-0.234375</v>
      </c>
      <c r="E106" s="1">
        <f t="shared" si="11"/>
        <v>0.546875</v>
      </c>
      <c r="F106" s="3">
        <f t="shared" si="12"/>
        <v>0.1953125</v>
      </c>
    </row>
    <row r="107" spans="2:6" x14ac:dyDescent="0.25">
      <c r="B107" s="2">
        <f t="shared" si="13"/>
        <v>93</v>
      </c>
      <c r="C107" s="1">
        <f t="shared" si="14"/>
        <v>-1</v>
      </c>
      <c r="D107" s="1">
        <f t="shared" si="15"/>
        <v>-0.1787109375</v>
      </c>
      <c r="E107" s="1">
        <f t="shared" si="11"/>
        <v>0.56640625</v>
      </c>
      <c r="F107" s="3">
        <f t="shared" si="12"/>
        <v>0.1953125</v>
      </c>
    </row>
    <row r="108" spans="2:6" x14ac:dyDescent="0.25">
      <c r="B108" s="2">
        <f t="shared" si="13"/>
        <v>94</v>
      </c>
      <c r="C108" s="1">
        <f t="shared" si="14"/>
        <v>-1</v>
      </c>
      <c r="D108" s="1">
        <f t="shared" si="15"/>
        <v>-0.12109375</v>
      </c>
      <c r="E108" s="1">
        <f t="shared" si="11"/>
        <v>0.5859375</v>
      </c>
      <c r="F108" s="3">
        <f t="shared" si="12"/>
        <v>0.1953125</v>
      </c>
    </row>
    <row r="109" spans="2:6" x14ac:dyDescent="0.25">
      <c r="B109" s="2">
        <f t="shared" si="13"/>
        <v>95</v>
      </c>
      <c r="C109" s="1">
        <f t="shared" si="14"/>
        <v>-1</v>
      </c>
      <c r="D109" s="1">
        <f t="shared" si="15"/>
        <v>-6.15234375E-2</v>
      </c>
      <c r="E109" s="1">
        <f t="shared" si="11"/>
        <v>0.60546875</v>
      </c>
      <c r="F109" s="3">
        <f t="shared" si="12"/>
        <v>0.146484375</v>
      </c>
    </row>
    <row r="110" spans="2:6" x14ac:dyDescent="0.25">
      <c r="B110" s="2">
        <f t="shared" si="13"/>
        <v>96</v>
      </c>
      <c r="C110" s="1">
        <f t="shared" si="14"/>
        <v>-1</v>
      </c>
      <c r="D110" s="1">
        <f t="shared" si="15"/>
        <v>0</v>
      </c>
      <c r="E110" s="1">
        <f t="shared" si="11"/>
        <v>0.615234375</v>
      </c>
      <c r="F110" s="3">
        <f t="shared" si="12"/>
        <v>0</v>
      </c>
    </row>
    <row r="111" spans="2:6" x14ac:dyDescent="0.25">
      <c r="B111" s="2">
        <f t="shared" si="13"/>
        <v>97</v>
      </c>
      <c r="C111" s="1">
        <v>1</v>
      </c>
      <c r="D111" s="1">
        <f>1-C$7*(B111-128)^2</f>
        <v>6.15234375E-2</v>
      </c>
      <c r="E111" s="1">
        <f t="shared" si="11"/>
        <v>0.60546875</v>
      </c>
      <c r="F111" s="3">
        <f t="shared" si="12"/>
        <v>-0.146484375</v>
      </c>
    </row>
    <row r="112" spans="2:6" x14ac:dyDescent="0.25">
      <c r="B112" s="2">
        <f t="shared" si="13"/>
        <v>98</v>
      </c>
      <c r="C112" s="1">
        <v>1</v>
      </c>
      <c r="D112" s="1">
        <f t="shared" ref="D112:D171" si="16">1-C$7*(B112-128)^2</f>
        <v>0.12109375</v>
      </c>
      <c r="E112" s="1">
        <f t="shared" si="11"/>
        <v>0.5859375</v>
      </c>
      <c r="F112" s="3">
        <f t="shared" si="12"/>
        <v>-0.1953125</v>
      </c>
    </row>
    <row r="113" spans="2:6" x14ac:dyDescent="0.25">
      <c r="B113" s="2">
        <f t="shared" si="13"/>
        <v>99</v>
      </c>
      <c r="C113" s="1">
        <v>1</v>
      </c>
      <c r="D113" s="1">
        <f t="shared" si="16"/>
        <v>0.1787109375</v>
      </c>
      <c r="E113" s="1">
        <f t="shared" si="11"/>
        <v>0.56640625</v>
      </c>
      <c r="F113" s="3">
        <f t="shared" si="12"/>
        <v>-0.1953125</v>
      </c>
    </row>
    <row r="114" spans="2:6" x14ac:dyDescent="0.25">
      <c r="B114" s="2">
        <f t="shared" si="13"/>
        <v>100</v>
      </c>
      <c r="C114" s="1">
        <v>1</v>
      </c>
      <c r="D114" s="1">
        <f t="shared" si="16"/>
        <v>0.234375</v>
      </c>
      <c r="E114" s="1">
        <f t="shared" si="11"/>
        <v>0.546875</v>
      </c>
      <c r="F114" s="3">
        <f t="shared" si="12"/>
        <v>-0.1953125</v>
      </c>
    </row>
    <row r="115" spans="2:6" x14ac:dyDescent="0.25">
      <c r="B115" s="2">
        <f t="shared" si="13"/>
        <v>101</v>
      </c>
      <c r="C115" s="1">
        <v>1</v>
      </c>
      <c r="D115" s="1">
        <f t="shared" si="16"/>
        <v>0.2880859375</v>
      </c>
      <c r="E115" s="1">
        <f t="shared" si="11"/>
        <v>0.52734375</v>
      </c>
      <c r="F115" s="3">
        <f t="shared" si="12"/>
        <v>-0.1953125</v>
      </c>
    </row>
    <row r="116" spans="2:6" x14ac:dyDescent="0.25">
      <c r="B116" s="2">
        <f t="shared" si="13"/>
        <v>102</v>
      </c>
      <c r="C116" s="1">
        <v>1</v>
      </c>
      <c r="D116" s="1">
        <f t="shared" si="16"/>
        <v>0.33984375</v>
      </c>
      <c r="E116" s="1">
        <f t="shared" si="11"/>
        <v>0.5078125</v>
      </c>
      <c r="F116" s="3">
        <f t="shared" si="12"/>
        <v>-0.1953125</v>
      </c>
    </row>
    <row r="117" spans="2:6" x14ac:dyDescent="0.25">
      <c r="B117" s="2">
        <f t="shared" si="13"/>
        <v>103</v>
      </c>
      <c r="C117" s="1">
        <v>1</v>
      </c>
      <c r="D117" s="1">
        <f t="shared" si="16"/>
        <v>0.3896484375</v>
      </c>
      <c r="E117" s="1">
        <f t="shared" si="11"/>
        <v>0.48828125</v>
      </c>
      <c r="F117" s="3">
        <f t="shared" si="12"/>
        <v>-0.1953125</v>
      </c>
    </row>
    <row r="118" spans="2:6" x14ac:dyDescent="0.25">
      <c r="B118" s="2">
        <f t="shared" si="13"/>
        <v>104</v>
      </c>
      <c r="C118" s="1">
        <v>1</v>
      </c>
      <c r="D118" s="1">
        <f t="shared" si="16"/>
        <v>0.4375</v>
      </c>
      <c r="E118" s="1">
        <f t="shared" si="11"/>
        <v>0.46875</v>
      </c>
      <c r="F118" s="3">
        <f t="shared" si="12"/>
        <v>-0.1953125</v>
      </c>
    </row>
    <row r="119" spans="2:6" x14ac:dyDescent="0.25">
      <c r="B119" s="2">
        <f t="shared" si="13"/>
        <v>105</v>
      </c>
      <c r="C119" s="1">
        <v>1</v>
      </c>
      <c r="D119" s="1">
        <f t="shared" si="16"/>
        <v>0.4833984375</v>
      </c>
      <c r="E119" s="1">
        <f t="shared" si="11"/>
        <v>0.44921875</v>
      </c>
      <c r="F119" s="3">
        <f t="shared" si="12"/>
        <v>-0.1953125</v>
      </c>
    </row>
    <row r="120" spans="2:6" x14ac:dyDescent="0.25">
      <c r="B120" s="2">
        <f t="shared" si="13"/>
        <v>106</v>
      </c>
      <c r="C120" s="1">
        <v>1</v>
      </c>
      <c r="D120" s="1">
        <f t="shared" si="16"/>
        <v>0.52734375</v>
      </c>
      <c r="E120" s="1">
        <f t="shared" si="11"/>
        <v>0.4296875</v>
      </c>
      <c r="F120" s="3">
        <f t="shared" si="12"/>
        <v>-0.1953125</v>
      </c>
    </row>
    <row r="121" spans="2:6" x14ac:dyDescent="0.25">
      <c r="B121" s="2">
        <f t="shared" si="13"/>
        <v>107</v>
      </c>
      <c r="C121" s="1">
        <v>1</v>
      </c>
      <c r="D121" s="1">
        <f t="shared" si="16"/>
        <v>0.5693359375</v>
      </c>
      <c r="E121" s="1">
        <f t="shared" si="11"/>
        <v>0.41015625</v>
      </c>
      <c r="F121" s="3">
        <f t="shared" si="12"/>
        <v>-0.1953125</v>
      </c>
    </row>
    <row r="122" spans="2:6" x14ac:dyDescent="0.25">
      <c r="B122" s="2">
        <f t="shared" si="13"/>
        <v>108</v>
      </c>
      <c r="C122" s="1">
        <v>1</v>
      </c>
      <c r="D122" s="1">
        <f t="shared" si="16"/>
        <v>0.609375</v>
      </c>
      <c r="E122" s="1">
        <f t="shared" si="11"/>
        <v>0.390625</v>
      </c>
      <c r="F122" s="3">
        <f t="shared" si="12"/>
        <v>-0.1953125</v>
      </c>
    </row>
    <row r="123" spans="2:6" x14ac:dyDescent="0.25">
      <c r="B123" s="2">
        <f t="shared" si="13"/>
        <v>109</v>
      </c>
      <c r="C123" s="1">
        <v>1</v>
      </c>
      <c r="D123" s="1">
        <f t="shared" si="16"/>
        <v>0.6474609375</v>
      </c>
      <c r="E123" s="1">
        <f t="shared" si="11"/>
        <v>0.37109375</v>
      </c>
      <c r="F123" s="3">
        <f t="shared" si="12"/>
        <v>-0.1953125</v>
      </c>
    </row>
    <row r="124" spans="2:6" x14ac:dyDescent="0.25">
      <c r="B124" s="2">
        <f t="shared" si="13"/>
        <v>110</v>
      </c>
      <c r="C124" s="1">
        <v>1</v>
      </c>
      <c r="D124" s="1">
        <f t="shared" si="16"/>
        <v>0.68359375</v>
      </c>
      <c r="E124" s="1">
        <f t="shared" si="11"/>
        <v>0.3515625</v>
      </c>
      <c r="F124" s="3">
        <f t="shared" si="12"/>
        <v>-0.1953125</v>
      </c>
    </row>
    <row r="125" spans="2:6" x14ac:dyDescent="0.25">
      <c r="B125" s="2">
        <f t="shared" si="13"/>
        <v>111</v>
      </c>
      <c r="C125" s="1">
        <v>1</v>
      </c>
      <c r="D125" s="1">
        <f t="shared" si="16"/>
        <v>0.7177734375</v>
      </c>
      <c r="E125" s="1">
        <f t="shared" si="11"/>
        <v>0.33203125</v>
      </c>
      <c r="F125" s="3">
        <f t="shared" si="12"/>
        <v>-0.1953125</v>
      </c>
    </row>
    <row r="126" spans="2:6" x14ac:dyDescent="0.25">
      <c r="B126" s="2">
        <f t="shared" si="13"/>
        <v>112</v>
      </c>
      <c r="C126" s="1">
        <v>1</v>
      </c>
      <c r="D126" s="1">
        <f t="shared" si="16"/>
        <v>0.75</v>
      </c>
      <c r="E126" s="1">
        <f t="shared" si="11"/>
        <v>0.3125</v>
      </c>
      <c r="F126" s="3">
        <f t="shared" si="12"/>
        <v>-0.1953125</v>
      </c>
    </row>
    <row r="127" spans="2:6" x14ac:dyDescent="0.25">
      <c r="B127" s="2">
        <f t="shared" si="13"/>
        <v>113</v>
      </c>
      <c r="C127" s="1">
        <v>1</v>
      </c>
      <c r="D127" s="1">
        <f t="shared" si="16"/>
        <v>0.7802734375</v>
      </c>
      <c r="E127" s="1">
        <f t="shared" si="11"/>
        <v>0.29296875</v>
      </c>
      <c r="F127" s="3">
        <f t="shared" si="12"/>
        <v>-0.1953125</v>
      </c>
    </row>
    <row r="128" spans="2:6" x14ac:dyDescent="0.25">
      <c r="B128" s="2">
        <f t="shared" si="13"/>
        <v>114</v>
      </c>
      <c r="C128" s="1">
        <v>1</v>
      </c>
      <c r="D128" s="1">
        <f t="shared" si="16"/>
        <v>0.80859375</v>
      </c>
      <c r="E128" s="1">
        <f t="shared" si="11"/>
        <v>0.2734375</v>
      </c>
      <c r="F128" s="3">
        <f t="shared" si="12"/>
        <v>-0.1953125</v>
      </c>
    </row>
    <row r="129" spans="2:6" x14ac:dyDescent="0.25">
      <c r="B129" s="2">
        <f t="shared" si="13"/>
        <v>115</v>
      </c>
      <c r="C129" s="1">
        <v>1</v>
      </c>
      <c r="D129" s="1">
        <f t="shared" si="16"/>
        <v>0.8349609375</v>
      </c>
      <c r="E129" s="1">
        <f t="shared" si="11"/>
        <v>0.25390625</v>
      </c>
      <c r="F129" s="3">
        <f t="shared" si="12"/>
        <v>-0.1953125</v>
      </c>
    </row>
    <row r="130" spans="2:6" x14ac:dyDescent="0.25">
      <c r="B130" s="2">
        <f t="shared" si="13"/>
        <v>116</v>
      </c>
      <c r="C130" s="1">
        <v>1</v>
      </c>
      <c r="D130" s="1">
        <f t="shared" si="16"/>
        <v>0.859375</v>
      </c>
      <c r="E130" s="1">
        <f t="shared" si="11"/>
        <v>0.234375</v>
      </c>
      <c r="F130" s="3">
        <f t="shared" si="12"/>
        <v>-0.1953125</v>
      </c>
    </row>
    <row r="131" spans="2:6" x14ac:dyDescent="0.25">
      <c r="B131" s="2">
        <f t="shared" si="13"/>
        <v>117</v>
      </c>
      <c r="C131" s="1">
        <v>1</v>
      </c>
      <c r="D131" s="1">
        <f t="shared" si="16"/>
        <v>0.8818359375</v>
      </c>
      <c r="E131" s="1">
        <f t="shared" si="11"/>
        <v>0.21484375</v>
      </c>
      <c r="F131" s="3">
        <f t="shared" si="12"/>
        <v>-0.1953125</v>
      </c>
    </row>
    <row r="132" spans="2:6" x14ac:dyDescent="0.25">
      <c r="B132" s="2">
        <f t="shared" si="13"/>
        <v>118</v>
      </c>
      <c r="C132" s="1">
        <v>1</v>
      </c>
      <c r="D132" s="1">
        <f t="shared" si="16"/>
        <v>0.90234375</v>
      </c>
      <c r="E132" s="1">
        <f t="shared" si="11"/>
        <v>0.1953125</v>
      </c>
      <c r="F132" s="3">
        <f t="shared" si="12"/>
        <v>-0.1953125</v>
      </c>
    </row>
    <row r="133" spans="2:6" x14ac:dyDescent="0.25">
      <c r="B133" s="2">
        <f t="shared" si="13"/>
        <v>119</v>
      </c>
      <c r="C133" s="1">
        <v>1</v>
      </c>
      <c r="D133" s="1">
        <f t="shared" si="16"/>
        <v>0.9208984375</v>
      </c>
      <c r="E133" s="1">
        <f t="shared" si="11"/>
        <v>0.17578125</v>
      </c>
      <c r="F133" s="3">
        <f t="shared" si="12"/>
        <v>-0.1953125</v>
      </c>
    </row>
    <row r="134" spans="2:6" x14ac:dyDescent="0.25">
      <c r="B134" s="2">
        <f t="shared" si="13"/>
        <v>120</v>
      </c>
      <c r="C134" s="1">
        <v>1</v>
      </c>
      <c r="D134" s="1">
        <f t="shared" si="16"/>
        <v>0.9375</v>
      </c>
      <c r="E134" s="1">
        <f t="shared" si="11"/>
        <v>0.15625</v>
      </c>
      <c r="F134" s="3">
        <f t="shared" si="12"/>
        <v>-0.1953125</v>
      </c>
    </row>
    <row r="135" spans="2:6" x14ac:dyDescent="0.25">
      <c r="B135" s="2">
        <f t="shared" si="13"/>
        <v>121</v>
      </c>
      <c r="C135" s="1">
        <v>1</v>
      </c>
      <c r="D135" s="1">
        <f t="shared" si="16"/>
        <v>0.9521484375</v>
      </c>
      <c r="E135" s="1">
        <f t="shared" si="11"/>
        <v>0.13671875</v>
      </c>
      <c r="F135" s="3">
        <f t="shared" si="12"/>
        <v>-0.1953125</v>
      </c>
    </row>
    <row r="136" spans="2:6" x14ac:dyDescent="0.25">
      <c r="B136" s="2">
        <f t="shared" si="13"/>
        <v>122</v>
      </c>
      <c r="C136" s="1">
        <v>1</v>
      </c>
      <c r="D136" s="1">
        <f t="shared" si="16"/>
        <v>0.96484375</v>
      </c>
      <c r="E136" s="1">
        <f t="shared" si="11"/>
        <v>0.1171875</v>
      </c>
      <c r="F136" s="3">
        <f t="shared" si="12"/>
        <v>-0.1953125</v>
      </c>
    </row>
    <row r="137" spans="2:6" x14ac:dyDescent="0.25">
      <c r="B137" s="2">
        <f t="shared" si="13"/>
        <v>123</v>
      </c>
      <c r="C137" s="1">
        <v>1</v>
      </c>
      <c r="D137" s="1">
        <f t="shared" si="16"/>
        <v>0.9755859375</v>
      </c>
      <c r="E137" s="1">
        <f t="shared" si="11"/>
        <v>9.765625E-2</v>
      </c>
      <c r="F137" s="3">
        <f t="shared" si="12"/>
        <v>-0.1953125</v>
      </c>
    </row>
    <row r="138" spans="2:6" x14ac:dyDescent="0.25">
      <c r="B138" s="2">
        <f t="shared" si="13"/>
        <v>124</v>
      </c>
      <c r="C138" s="1">
        <v>1</v>
      </c>
      <c r="D138" s="1">
        <f t="shared" si="16"/>
        <v>0.984375</v>
      </c>
      <c r="E138" s="1">
        <f t="shared" si="11"/>
        <v>7.8125E-2</v>
      </c>
      <c r="F138" s="3">
        <f t="shared" si="12"/>
        <v>-0.1953125</v>
      </c>
    </row>
    <row r="139" spans="2:6" x14ac:dyDescent="0.25">
      <c r="B139" s="2">
        <f t="shared" si="13"/>
        <v>125</v>
      </c>
      <c r="C139" s="1">
        <v>1</v>
      </c>
      <c r="D139" s="1">
        <f t="shared" si="16"/>
        <v>0.9912109375</v>
      </c>
      <c r="E139" s="1">
        <f t="shared" si="11"/>
        <v>5.859375E-2</v>
      </c>
      <c r="F139" s="3">
        <f t="shared" si="12"/>
        <v>-0.1953125</v>
      </c>
    </row>
    <row r="140" spans="2:6" x14ac:dyDescent="0.25">
      <c r="B140" s="2">
        <f t="shared" si="13"/>
        <v>126</v>
      </c>
      <c r="C140" s="1">
        <v>1</v>
      </c>
      <c r="D140" s="1">
        <f t="shared" si="16"/>
        <v>0.99609375</v>
      </c>
      <c r="E140" s="1">
        <f t="shared" si="11"/>
        <v>3.90625E-2</v>
      </c>
      <c r="F140" s="3">
        <f t="shared" si="12"/>
        <v>-0.1953125</v>
      </c>
    </row>
    <row r="141" spans="2:6" x14ac:dyDescent="0.25">
      <c r="B141" s="2">
        <f t="shared" si="13"/>
        <v>127</v>
      </c>
      <c r="C141" s="1">
        <v>1</v>
      </c>
      <c r="D141" s="1">
        <f t="shared" si="16"/>
        <v>0.9990234375</v>
      </c>
      <c r="E141" s="1">
        <f t="shared" si="11"/>
        <v>1.953125E-2</v>
      </c>
      <c r="F141" s="3">
        <f t="shared" si="12"/>
        <v>-0.1953125</v>
      </c>
    </row>
    <row r="142" spans="2:6" x14ac:dyDescent="0.25">
      <c r="B142" s="2">
        <f t="shared" si="13"/>
        <v>128</v>
      </c>
      <c r="C142" s="1">
        <v>1</v>
      </c>
      <c r="D142" s="1">
        <f t="shared" si="16"/>
        <v>1</v>
      </c>
      <c r="E142" s="1">
        <f t="shared" ref="E142:E205" si="17">10*(D143-D141)/2</f>
        <v>0</v>
      </c>
      <c r="F142" s="3">
        <f t="shared" ref="F142:F205" si="18">10*(E143-E141)/2</f>
        <v>-0.1953125</v>
      </c>
    </row>
    <row r="143" spans="2:6" x14ac:dyDescent="0.25">
      <c r="B143" s="2">
        <f t="shared" si="13"/>
        <v>129</v>
      </c>
      <c r="C143" s="1">
        <v>1</v>
      </c>
      <c r="D143" s="1">
        <f t="shared" si="16"/>
        <v>0.9990234375</v>
      </c>
      <c r="E143" s="1">
        <f t="shared" si="17"/>
        <v>-1.953125E-2</v>
      </c>
      <c r="F143" s="3">
        <f t="shared" si="18"/>
        <v>-0.1953125</v>
      </c>
    </row>
    <row r="144" spans="2:6" x14ac:dyDescent="0.25">
      <c r="B144" s="2">
        <f t="shared" si="13"/>
        <v>130</v>
      </c>
      <c r="C144" s="1">
        <v>1</v>
      </c>
      <c r="D144" s="1">
        <f t="shared" si="16"/>
        <v>0.99609375</v>
      </c>
      <c r="E144" s="1">
        <f t="shared" si="17"/>
        <v>-3.90625E-2</v>
      </c>
      <c r="F144" s="3">
        <f t="shared" si="18"/>
        <v>-0.1953125</v>
      </c>
    </row>
    <row r="145" spans="2:6" x14ac:dyDescent="0.25">
      <c r="B145" s="2">
        <f t="shared" si="13"/>
        <v>131</v>
      </c>
      <c r="C145" s="1">
        <v>1</v>
      </c>
      <c r="D145" s="1">
        <f t="shared" si="16"/>
        <v>0.9912109375</v>
      </c>
      <c r="E145" s="1">
        <f t="shared" si="17"/>
        <v>-5.859375E-2</v>
      </c>
      <c r="F145" s="3">
        <f t="shared" si="18"/>
        <v>-0.1953125</v>
      </c>
    </row>
    <row r="146" spans="2:6" x14ac:dyDescent="0.25">
      <c r="B146" s="2">
        <f t="shared" si="13"/>
        <v>132</v>
      </c>
      <c r="C146" s="1">
        <v>1</v>
      </c>
      <c r="D146" s="1">
        <f t="shared" si="16"/>
        <v>0.984375</v>
      </c>
      <c r="E146" s="1">
        <f t="shared" si="17"/>
        <v>-7.8125E-2</v>
      </c>
      <c r="F146" s="3">
        <f t="shared" si="18"/>
        <v>-0.1953125</v>
      </c>
    </row>
    <row r="147" spans="2:6" x14ac:dyDescent="0.25">
      <c r="B147" s="2">
        <f t="shared" si="13"/>
        <v>133</v>
      </c>
      <c r="C147" s="1">
        <v>1</v>
      </c>
      <c r="D147" s="1">
        <f t="shared" si="16"/>
        <v>0.9755859375</v>
      </c>
      <c r="E147" s="1">
        <f t="shared" si="17"/>
        <v>-9.765625E-2</v>
      </c>
      <c r="F147" s="3">
        <f t="shared" si="18"/>
        <v>-0.1953125</v>
      </c>
    </row>
    <row r="148" spans="2:6" x14ac:dyDescent="0.25">
      <c r="B148" s="2">
        <f t="shared" si="13"/>
        <v>134</v>
      </c>
      <c r="C148" s="1">
        <v>1</v>
      </c>
      <c r="D148" s="1">
        <f t="shared" si="16"/>
        <v>0.96484375</v>
      </c>
      <c r="E148" s="1">
        <f t="shared" si="17"/>
        <v>-0.1171875</v>
      </c>
      <c r="F148" s="3">
        <f t="shared" si="18"/>
        <v>-0.1953125</v>
      </c>
    </row>
    <row r="149" spans="2:6" x14ac:dyDescent="0.25">
      <c r="B149" s="2">
        <f t="shared" si="13"/>
        <v>135</v>
      </c>
      <c r="C149" s="1">
        <v>1</v>
      </c>
      <c r="D149" s="1">
        <f t="shared" si="16"/>
        <v>0.9521484375</v>
      </c>
      <c r="E149" s="1">
        <f t="shared" si="17"/>
        <v>-0.13671875</v>
      </c>
      <c r="F149" s="3">
        <f t="shared" si="18"/>
        <v>-0.1953125</v>
      </c>
    </row>
    <row r="150" spans="2:6" x14ac:dyDescent="0.25">
      <c r="B150" s="2">
        <f t="shared" si="13"/>
        <v>136</v>
      </c>
      <c r="C150" s="1">
        <v>1</v>
      </c>
      <c r="D150" s="1">
        <f t="shared" si="16"/>
        <v>0.9375</v>
      </c>
      <c r="E150" s="1">
        <f t="shared" si="17"/>
        <v>-0.15625</v>
      </c>
      <c r="F150" s="3">
        <f t="shared" si="18"/>
        <v>-0.1953125</v>
      </c>
    </row>
    <row r="151" spans="2:6" x14ac:dyDescent="0.25">
      <c r="B151" s="2">
        <f t="shared" si="13"/>
        <v>137</v>
      </c>
      <c r="C151" s="1">
        <v>1</v>
      </c>
      <c r="D151" s="1">
        <f t="shared" si="16"/>
        <v>0.9208984375</v>
      </c>
      <c r="E151" s="1">
        <f t="shared" si="17"/>
        <v>-0.17578125</v>
      </c>
      <c r="F151" s="3">
        <f t="shared" si="18"/>
        <v>-0.1953125</v>
      </c>
    </row>
    <row r="152" spans="2:6" x14ac:dyDescent="0.25">
      <c r="B152" s="2">
        <f t="shared" si="13"/>
        <v>138</v>
      </c>
      <c r="C152" s="1">
        <v>1</v>
      </c>
      <c r="D152" s="1">
        <f t="shared" si="16"/>
        <v>0.90234375</v>
      </c>
      <c r="E152" s="1">
        <f t="shared" si="17"/>
        <v>-0.1953125</v>
      </c>
      <c r="F152" s="3">
        <f t="shared" si="18"/>
        <v>-0.1953125</v>
      </c>
    </row>
    <row r="153" spans="2:6" x14ac:dyDescent="0.25">
      <c r="B153" s="2">
        <f t="shared" si="13"/>
        <v>139</v>
      </c>
      <c r="C153" s="1">
        <v>1</v>
      </c>
      <c r="D153" s="1">
        <f t="shared" si="16"/>
        <v>0.8818359375</v>
      </c>
      <c r="E153" s="1">
        <f t="shared" si="17"/>
        <v>-0.21484375</v>
      </c>
      <c r="F153" s="3">
        <f t="shared" si="18"/>
        <v>-0.1953125</v>
      </c>
    </row>
    <row r="154" spans="2:6" x14ac:dyDescent="0.25">
      <c r="B154" s="2">
        <f t="shared" si="13"/>
        <v>140</v>
      </c>
      <c r="C154" s="1">
        <v>1</v>
      </c>
      <c r="D154" s="1">
        <f t="shared" si="16"/>
        <v>0.859375</v>
      </c>
      <c r="E154" s="1">
        <f t="shared" si="17"/>
        <v>-0.234375</v>
      </c>
      <c r="F154" s="3">
        <f t="shared" si="18"/>
        <v>-0.1953125</v>
      </c>
    </row>
    <row r="155" spans="2:6" x14ac:dyDescent="0.25">
      <c r="B155" s="2">
        <f t="shared" si="13"/>
        <v>141</v>
      </c>
      <c r="C155" s="1">
        <v>1</v>
      </c>
      <c r="D155" s="1">
        <f t="shared" si="16"/>
        <v>0.8349609375</v>
      </c>
      <c r="E155" s="1">
        <f t="shared" si="17"/>
        <v>-0.25390625</v>
      </c>
      <c r="F155" s="3">
        <f t="shared" si="18"/>
        <v>-0.1953125</v>
      </c>
    </row>
    <row r="156" spans="2:6" x14ac:dyDescent="0.25">
      <c r="B156" s="2">
        <f t="shared" si="13"/>
        <v>142</v>
      </c>
      <c r="C156" s="1">
        <v>1</v>
      </c>
      <c r="D156" s="1">
        <f t="shared" si="16"/>
        <v>0.80859375</v>
      </c>
      <c r="E156" s="1">
        <f t="shared" si="17"/>
        <v>-0.2734375</v>
      </c>
      <c r="F156" s="3">
        <f t="shared" si="18"/>
        <v>-0.1953125</v>
      </c>
    </row>
    <row r="157" spans="2:6" x14ac:dyDescent="0.25">
      <c r="B157" s="2">
        <f t="shared" si="13"/>
        <v>143</v>
      </c>
      <c r="C157" s="1">
        <v>1</v>
      </c>
      <c r="D157" s="1">
        <f t="shared" si="16"/>
        <v>0.7802734375</v>
      </c>
      <c r="E157" s="1">
        <f t="shared" si="17"/>
        <v>-0.29296875</v>
      </c>
      <c r="F157" s="3">
        <f t="shared" si="18"/>
        <v>-0.1953125</v>
      </c>
    </row>
    <row r="158" spans="2:6" x14ac:dyDescent="0.25">
      <c r="B158" s="2">
        <f t="shared" si="13"/>
        <v>144</v>
      </c>
      <c r="C158" s="1">
        <v>1</v>
      </c>
      <c r="D158" s="1">
        <f t="shared" si="16"/>
        <v>0.75</v>
      </c>
      <c r="E158" s="1">
        <f t="shared" si="17"/>
        <v>-0.3125</v>
      </c>
      <c r="F158" s="3">
        <f t="shared" si="18"/>
        <v>-0.1953125</v>
      </c>
    </row>
    <row r="159" spans="2:6" x14ac:dyDescent="0.25">
      <c r="B159" s="2">
        <f t="shared" si="13"/>
        <v>145</v>
      </c>
      <c r="C159" s="1">
        <v>1</v>
      </c>
      <c r="D159" s="1">
        <f t="shared" si="16"/>
        <v>0.7177734375</v>
      </c>
      <c r="E159" s="1">
        <f t="shared" si="17"/>
        <v>-0.33203125</v>
      </c>
      <c r="F159" s="3">
        <f t="shared" si="18"/>
        <v>-0.1953125</v>
      </c>
    </row>
    <row r="160" spans="2:6" x14ac:dyDescent="0.25">
      <c r="B160" s="2">
        <f t="shared" si="13"/>
        <v>146</v>
      </c>
      <c r="C160" s="1">
        <v>1</v>
      </c>
      <c r="D160" s="1">
        <f t="shared" si="16"/>
        <v>0.68359375</v>
      </c>
      <c r="E160" s="1">
        <f t="shared" si="17"/>
        <v>-0.3515625</v>
      </c>
      <c r="F160" s="3">
        <f t="shared" si="18"/>
        <v>-0.1953125</v>
      </c>
    </row>
    <row r="161" spans="2:6" x14ac:dyDescent="0.25">
      <c r="B161" s="2">
        <f t="shared" si="13"/>
        <v>147</v>
      </c>
      <c r="C161" s="1">
        <v>1</v>
      </c>
      <c r="D161" s="1">
        <f t="shared" si="16"/>
        <v>0.6474609375</v>
      </c>
      <c r="E161" s="1">
        <f t="shared" si="17"/>
        <v>-0.37109375</v>
      </c>
      <c r="F161" s="3">
        <f t="shared" si="18"/>
        <v>-0.1953125</v>
      </c>
    </row>
    <row r="162" spans="2:6" x14ac:dyDescent="0.25">
      <c r="B162" s="2">
        <f t="shared" ref="B162:B171" si="19">+B161+1</f>
        <v>148</v>
      </c>
      <c r="C162" s="1">
        <v>1</v>
      </c>
      <c r="D162" s="1">
        <f>1-C$7*(B162-128)^2</f>
        <v>0.609375</v>
      </c>
      <c r="E162" s="1">
        <f t="shared" si="17"/>
        <v>-0.390625</v>
      </c>
      <c r="F162" s="3">
        <f t="shared" si="18"/>
        <v>-0.1953125</v>
      </c>
    </row>
    <row r="163" spans="2:6" x14ac:dyDescent="0.25">
      <c r="B163" s="2">
        <f t="shared" si="19"/>
        <v>149</v>
      </c>
      <c r="C163" s="1">
        <v>1</v>
      </c>
      <c r="D163" s="1">
        <f t="shared" si="16"/>
        <v>0.5693359375</v>
      </c>
      <c r="E163" s="1">
        <f t="shared" si="17"/>
        <v>-0.41015625</v>
      </c>
      <c r="F163" s="3">
        <f t="shared" si="18"/>
        <v>-0.1953125</v>
      </c>
    </row>
    <row r="164" spans="2:6" x14ac:dyDescent="0.25">
      <c r="B164" s="2">
        <f t="shared" si="19"/>
        <v>150</v>
      </c>
      <c r="C164" s="1">
        <v>1</v>
      </c>
      <c r="D164" s="1">
        <f t="shared" si="16"/>
        <v>0.52734375</v>
      </c>
      <c r="E164" s="1">
        <f t="shared" si="17"/>
        <v>-0.4296875</v>
      </c>
      <c r="F164" s="3">
        <f t="shared" si="18"/>
        <v>-0.1953125</v>
      </c>
    </row>
    <row r="165" spans="2:6" x14ac:dyDescent="0.25">
      <c r="B165" s="2">
        <f t="shared" si="19"/>
        <v>151</v>
      </c>
      <c r="C165" s="1">
        <v>1</v>
      </c>
      <c r="D165" s="1">
        <f t="shared" si="16"/>
        <v>0.4833984375</v>
      </c>
      <c r="E165" s="1">
        <f t="shared" si="17"/>
        <v>-0.44921875</v>
      </c>
      <c r="F165" s="3">
        <f t="shared" si="18"/>
        <v>-0.1953125</v>
      </c>
    </row>
    <row r="166" spans="2:6" x14ac:dyDescent="0.25">
      <c r="B166" s="2">
        <f t="shared" si="19"/>
        <v>152</v>
      </c>
      <c r="C166" s="1">
        <v>1</v>
      </c>
      <c r="D166" s="1">
        <f t="shared" si="16"/>
        <v>0.4375</v>
      </c>
      <c r="E166" s="1">
        <f t="shared" si="17"/>
        <v>-0.46875</v>
      </c>
      <c r="F166" s="3">
        <f t="shared" si="18"/>
        <v>-0.1953125</v>
      </c>
    </row>
    <row r="167" spans="2:6" x14ac:dyDescent="0.25">
      <c r="B167" s="2">
        <f t="shared" si="19"/>
        <v>153</v>
      </c>
      <c r="C167" s="1">
        <v>1</v>
      </c>
      <c r="D167" s="1">
        <f t="shared" si="16"/>
        <v>0.3896484375</v>
      </c>
      <c r="E167" s="1">
        <f t="shared" si="17"/>
        <v>-0.48828125</v>
      </c>
      <c r="F167" s="3">
        <f t="shared" si="18"/>
        <v>-0.1953125</v>
      </c>
    </row>
    <row r="168" spans="2:6" x14ac:dyDescent="0.25">
      <c r="B168" s="2">
        <f t="shared" si="19"/>
        <v>154</v>
      </c>
      <c r="C168" s="1">
        <v>1</v>
      </c>
      <c r="D168" s="1">
        <f t="shared" si="16"/>
        <v>0.33984375</v>
      </c>
      <c r="E168" s="1">
        <f t="shared" si="17"/>
        <v>-0.5078125</v>
      </c>
      <c r="F168" s="3">
        <f t="shared" si="18"/>
        <v>-0.1953125</v>
      </c>
    </row>
    <row r="169" spans="2:6" x14ac:dyDescent="0.25">
      <c r="B169" s="2">
        <f t="shared" si="19"/>
        <v>155</v>
      </c>
      <c r="C169" s="1">
        <v>1</v>
      </c>
      <c r="D169" s="1">
        <f t="shared" si="16"/>
        <v>0.2880859375</v>
      </c>
      <c r="E169" s="1">
        <f t="shared" si="17"/>
        <v>-0.52734375</v>
      </c>
      <c r="F169" s="3">
        <f t="shared" si="18"/>
        <v>-0.1953125</v>
      </c>
    </row>
    <row r="170" spans="2:6" x14ac:dyDescent="0.25">
      <c r="B170" s="2">
        <f t="shared" si="19"/>
        <v>156</v>
      </c>
      <c r="C170" s="1">
        <v>1</v>
      </c>
      <c r="D170" s="1">
        <f t="shared" si="16"/>
        <v>0.234375</v>
      </c>
      <c r="E170" s="1">
        <f t="shared" si="17"/>
        <v>-0.546875</v>
      </c>
      <c r="F170" s="3">
        <f t="shared" si="18"/>
        <v>-0.1953125</v>
      </c>
    </row>
    <row r="171" spans="2:6" x14ac:dyDescent="0.25">
      <c r="B171" s="2">
        <f t="shared" si="19"/>
        <v>157</v>
      </c>
      <c r="C171" s="1">
        <v>1</v>
      </c>
      <c r="D171" s="1">
        <f t="shared" si="16"/>
        <v>0.1787109375</v>
      </c>
      <c r="E171" s="1">
        <f t="shared" si="17"/>
        <v>-0.56640625</v>
      </c>
      <c r="F171" s="3">
        <f t="shared" si="18"/>
        <v>-0.1953125</v>
      </c>
    </row>
    <row r="172" spans="2:6" x14ac:dyDescent="0.25">
      <c r="B172" s="2">
        <f t="shared" ref="B172:B174" si="20">+B171+1</f>
        <v>158</v>
      </c>
      <c r="C172" s="1">
        <v>1</v>
      </c>
      <c r="D172" s="1">
        <f t="shared" ref="D172:D174" si="21">1-C$7*(B172-128)^2</f>
        <v>0.12109375</v>
      </c>
      <c r="E172" s="1">
        <f t="shared" si="17"/>
        <v>-0.5859375</v>
      </c>
      <c r="F172" s="3">
        <f t="shared" si="18"/>
        <v>-0.1953125</v>
      </c>
    </row>
    <row r="173" spans="2:6" x14ac:dyDescent="0.25">
      <c r="B173" s="2">
        <f t="shared" si="20"/>
        <v>159</v>
      </c>
      <c r="C173" s="1">
        <v>1</v>
      </c>
      <c r="D173" s="1">
        <f t="shared" si="21"/>
        <v>6.15234375E-2</v>
      </c>
      <c r="E173" s="1">
        <f t="shared" si="17"/>
        <v>-0.60546875</v>
      </c>
      <c r="F173" s="3">
        <f t="shared" si="18"/>
        <v>-0.146484375</v>
      </c>
    </row>
    <row r="174" spans="2:6" x14ac:dyDescent="0.25">
      <c r="B174" s="2">
        <f t="shared" si="20"/>
        <v>160</v>
      </c>
      <c r="C174" s="1">
        <v>1</v>
      </c>
      <c r="D174" s="1">
        <f t="shared" si="21"/>
        <v>0</v>
      </c>
      <c r="E174" s="1">
        <f t="shared" si="17"/>
        <v>-0.615234375</v>
      </c>
      <c r="F174" s="3">
        <f t="shared" si="18"/>
        <v>0</v>
      </c>
    </row>
    <row r="175" spans="2:6" x14ac:dyDescent="0.25">
      <c r="B175" s="2">
        <f>+B174+1</f>
        <v>161</v>
      </c>
      <c r="C175" s="1">
        <f t="shared" ref="C175:D206" si="22">+C47</f>
        <v>-1</v>
      </c>
      <c r="D175" s="1">
        <f t="shared" si="22"/>
        <v>-6.15234375E-2</v>
      </c>
      <c r="E175" s="1">
        <f t="shared" si="17"/>
        <v>-0.60546875</v>
      </c>
      <c r="F175" s="3">
        <f t="shared" si="18"/>
        <v>0.146484375</v>
      </c>
    </row>
    <row r="176" spans="2:6" x14ac:dyDescent="0.25">
      <c r="B176" s="2">
        <f t="shared" ref="B176:B184" si="23">+B175+1</f>
        <v>162</v>
      </c>
      <c r="C176" s="1">
        <f t="shared" si="22"/>
        <v>-1</v>
      </c>
      <c r="D176" s="1">
        <f t="shared" si="22"/>
        <v>-0.12109375</v>
      </c>
      <c r="E176" s="1">
        <f t="shared" si="17"/>
        <v>-0.5859375</v>
      </c>
      <c r="F176" s="3">
        <f t="shared" si="18"/>
        <v>0.1953125</v>
      </c>
    </row>
    <row r="177" spans="2:6" x14ac:dyDescent="0.25">
      <c r="B177" s="2">
        <f t="shared" si="23"/>
        <v>163</v>
      </c>
      <c r="C177" s="1">
        <f t="shared" si="22"/>
        <v>-1</v>
      </c>
      <c r="D177" s="1">
        <f t="shared" si="22"/>
        <v>-0.1787109375</v>
      </c>
      <c r="E177" s="1">
        <f t="shared" si="17"/>
        <v>-0.56640625</v>
      </c>
      <c r="F177" s="3">
        <f t="shared" si="18"/>
        <v>0.1953125</v>
      </c>
    </row>
    <row r="178" spans="2:6" x14ac:dyDescent="0.25">
      <c r="B178" s="2">
        <f t="shared" si="23"/>
        <v>164</v>
      </c>
      <c r="C178" s="1">
        <f t="shared" si="22"/>
        <v>-1</v>
      </c>
      <c r="D178" s="1">
        <f t="shared" si="22"/>
        <v>-0.234375</v>
      </c>
      <c r="E178" s="1">
        <f t="shared" si="17"/>
        <v>-0.546875</v>
      </c>
      <c r="F178" s="3">
        <f t="shared" si="18"/>
        <v>0.1953125</v>
      </c>
    </row>
    <row r="179" spans="2:6" x14ac:dyDescent="0.25">
      <c r="B179" s="2">
        <f t="shared" si="23"/>
        <v>165</v>
      </c>
      <c r="C179" s="1">
        <f t="shared" si="22"/>
        <v>-1</v>
      </c>
      <c r="D179" s="1">
        <f t="shared" si="22"/>
        <v>-0.2880859375</v>
      </c>
      <c r="E179" s="1">
        <f t="shared" si="17"/>
        <v>-0.52734375</v>
      </c>
      <c r="F179" s="3">
        <f t="shared" si="18"/>
        <v>0.1953125</v>
      </c>
    </row>
    <row r="180" spans="2:6" x14ac:dyDescent="0.25">
      <c r="B180" s="2">
        <f t="shared" si="23"/>
        <v>166</v>
      </c>
      <c r="C180" s="1">
        <f t="shared" si="22"/>
        <v>-1</v>
      </c>
      <c r="D180" s="1">
        <f t="shared" si="22"/>
        <v>-0.33984375</v>
      </c>
      <c r="E180" s="1">
        <f t="shared" si="17"/>
        <v>-0.5078125</v>
      </c>
      <c r="F180" s="3">
        <f t="shared" si="18"/>
        <v>0.1953125</v>
      </c>
    </row>
    <row r="181" spans="2:6" x14ac:dyDescent="0.25">
      <c r="B181" s="2">
        <f t="shared" si="23"/>
        <v>167</v>
      </c>
      <c r="C181" s="1">
        <f t="shared" si="22"/>
        <v>-1</v>
      </c>
      <c r="D181" s="1">
        <f t="shared" si="22"/>
        <v>-0.3896484375</v>
      </c>
      <c r="E181" s="1">
        <f t="shared" si="17"/>
        <v>-0.48828125</v>
      </c>
      <c r="F181" s="3">
        <f t="shared" si="18"/>
        <v>0.1953125</v>
      </c>
    </row>
    <row r="182" spans="2:6" x14ac:dyDescent="0.25">
      <c r="B182" s="2">
        <f t="shared" si="23"/>
        <v>168</v>
      </c>
      <c r="C182" s="1">
        <f t="shared" si="22"/>
        <v>-1</v>
      </c>
      <c r="D182" s="1">
        <f t="shared" si="22"/>
        <v>-0.4375</v>
      </c>
      <c r="E182" s="1">
        <f t="shared" si="17"/>
        <v>-0.46875</v>
      </c>
      <c r="F182" s="3">
        <f t="shared" si="18"/>
        <v>0.1953125</v>
      </c>
    </row>
    <row r="183" spans="2:6" x14ac:dyDescent="0.25">
      <c r="B183" s="2">
        <f t="shared" si="23"/>
        <v>169</v>
      </c>
      <c r="C183" s="1">
        <f t="shared" si="22"/>
        <v>-1</v>
      </c>
      <c r="D183" s="1">
        <f t="shared" si="22"/>
        <v>-0.4833984375</v>
      </c>
      <c r="E183" s="1">
        <f t="shared" si="17"/>
        <v>-0.44921875</v>
      </c>
      <c r="F183" s="3">
        <f t="shared" si="18"/>
        <v>0.1953125</v>
      </c>
    </row>
    <row r="184" spans="2:6" x14ac:dyDescent="0.25">
      <c r="B184" s="2">
        <f t="shared" si="23"/>
        <v>170</v>
      </c>
      <c r="C184" s="1">
        <f t="shared" si="22"/>
        <v>-1</v>
      </c>
      <c r="D184" s="1">
        <f t="shared" si="22"/>
        <v>-0.52734375</v>
      </c>
      <c r="E184" s="1">
        <f t="shared" si="17"/>
        <v>-0.4296875</v>
      </c>
      <c r="F184" s="3">
        <f t="shared" si="18"/>
        <v>0.1953125</v>
      </c>
    </row>
    <row r="185" spans="2:6" x14ac:dyDescent="0.25">
      <c r="B185" s="2">
        <f t="shared" ref="B185:B206" si="24">+B184+1</f>
        <v>171</v>
      </c>
      <c r="C185" s="1">
        <f t="shared" si="22"/>
        <v>-1</v>
      </c>
      <c r="D185" s="1">
        <f t="shared" si="22"/>
        <v>-0.5693359375</v>
      </c>
      <c r="E185" s="1">
        <f t="shared" si="17"/>
        <v>-0.41015625</v>
      </c>
      <c r="F185" s="3">
        <f t="shared" si="18"/>
        <v>0.1953125</v>
      </c>
    </row>
    <row r="186" spans="2:6" x14ac:dyDescent="0.25">
      <c r="B186" s="2">
        <f t="shared" si="24"/>
        <v>172</v>
      </c>
      <c r="C186" s="1">
        <f t="shared" si="22"/>
        <v>-1</v>
      </c>
      <c r="D186" s="1">
        <f t="shared" si="22"/>
        <v>-0.609375</v>
      </c>
      <c r="E186" s="1">
        <f t="shared" si="17"/>
        <v>-0.390625</v>
      </c>
      <c r="F186" s="3">
        <f t="shared" si="18"/>
        <v>0.1953125</v>
      </c>
    </row>
    <row r="187" spans="2:6" x14ac:dyDescent="0.25">
      <c r="B187" s="2">
        <f t="shared" si="24"/>
        <v>173</v>
      </c>
      <c r="C187" s="1">
        <f t="shared" si="22"/>
        <v>-1</v>
      </c>
      <c r="D187" s="1">
        <f t="shared" si="22"/>
        <v>-0.6474609375</v>
      </c>
      <c r="E187" s="1">
        <f t="shared" si="17"/>
        <v>-0.37109375</v>
      </c>
      <c r="F187" s="3">
        <f t="shared" si="18"/>
        <v>0.1953125</v>
      </c>
    </row>
    <row r="188" spans="2:6" x14ac:dyDescent="0.25">
      <c r="B188" s="2">
        <f t="shared" si="24"/>
        <v>174</v>
      </c>
      <c r="C188" s="1">
        <f t="shared" si="22"/>
        <v>-1</v>
      </c>
      <c r="D188" s="1">
        <f t="shared" si="22"/>
        <v>-0.68359375</v>
      </c>
      <c r="E188" s="1">
        <f t="shared" si="17"/>
        <v>-0.3515625</v>
      </c>
      <c r="F188" s="3">
        <f t="shared" si="18"/>
        <v>0.1953125</v>
      </c>
    </row>
    <row r="189" spans="2:6" x14ac:dyDescent="0.25">
      <c r="B189" s="2">
        <f t="shared" si="24"/>
        <v>175</v>
      </c>
      <c r="C189" s="1">
        <f t="shared" si="22"/>
        <v>-1</v>
      </c>
      <c r="D189" s="1">
        <f t="shared" si="22"/>
        <v>-0.7177734375</v>
      </c>
      <c r="E189" s="1">
        <f t="shared" si="17"/>
        <v>-0.33203125</v>
      </c>
      <c r="F189" s="3">
        <f t="shared" si="18"/>
        <v>0.1953125</v>
      </c>
    </row>
    <row r="190" spans="2:6" x14ac:dyDescent="0.25">
      <c r="B190" s="2">
        <f t="shared" si="24"/>
        <v>176</v>
      </c>
      <c r="C190" s="1">
        <f t="shared" si="22"/>
        <v>-1</v>
      </c>
      <c r="D190" s="1">
        <f t="shared" si="22"/>
        <v>-0.75</v>
      </c>
      <c r="E190" s="1">
        <f t="shared" si="17"/>
        <v>-0.3125</v>
      </c>
      <c r="F190" s="3">
        <f t="shared" si="18"/>
        <v>0.1953125</v>
      </c>
    </row>
    <row r="191" spans="2:6" x14ac:dyDescent="0.25">
      <c r="B191" s="2">
        <f t="shared" si="24"/>
        <v>177</v>
      </c>
      <c r="C191" s="1">
        <f t="shared" si="22"/>
        <v>-1</v>
      </c>
      <c r="D191" s="1">
        <f t="shared" si="22"/>
        <v>-0.7802734375</v>
      </c>
      <c r="E191" s="1">
        <f t="shared" si="17"/>
        <v>-0.29296875</v>
      </c>
      <c r="F191" s="3">
        <f t="shared" si="18"/>
        <v>0.1953125</v>
      </c>
    </row>
    <row r="192" spans="2:6" x14ac:dyDescent="0.25">
      <c r="B192" s="2">
        <f t="shared" si="24"/>
        <v>178</v>
      </c>
      <c r="C192" s="1">
        <f t="shared" si="22"/>
        <v>-1</v>
      </c>
      <c r="D192" s="1">
        <f t="shared" si="22"/>
        <v>-0.80859375</v>
      </c>
      <c r="E192" s="1">
        <f t="shared" si="17"/>
        <v>-0.2734375</v>
      </c>
      <c r="F192" s="3">
        <f t="shared" si="18"/>
        <v>0.1953125</v>
      </c>
    </row>
    <row r="193" spans="2:6" x14ac:dyDescent="0.25">
      <c r="B193" s="2">
        <f t="shared" si="24"/>
        <v>179</v>
      </c>
      <c r="C193" s="1">
        <f t="shared" si="22"/>
        <v>-1</v>
      </c>
      <c r="D193" s="1">
        <f t="shared" si="22"/>
        <v>-0.8349609375</v>
      </c>
      <c r="E193" s="1">
        <f t="shared" si="17"/>
        <v>-0.25390625</v>
      </c>
      <c r="F193" s="3">
        <f t="shared" si="18"/>
        <v>0.1953125</v>
      </c>
    </row>
    <row r="194" spans="2:6" x14ac:dyDescent="0.25">
      <c r="B194" s="2">
        <f t="shared" si="24"/>
        <v>180</v>
      </c>
      <c r="C194" s="1">
        <f t="shared" si="22"/>
        <v>-1</v>
      </c>
      <c r="D194" s="1">
        <f t="shared" si="22"/>
        <v>-0.859375</v>
      </c>
      <c r="E194" s="1">
        <f t="shared" si="17"/>
        <v>-0.234375</v>
      </c>
      <c r="F194" s="3">
        <f t="shared" si="18"/>
        <v>0.1953125</v>
      </c>
    </row>
    <row r="195" spans="2:6" x14ac:dyDescent="0.25">
      <c r="B195" s="2">
        <f t="shared" si="24"/>
        <v>181</v>
      </c>
      <c r="C195" s="1">
        <f t="shared" si="22"/>
        <v>-1</v>
      </c>
      <c r="D195" s="1">
        <f t="shared" si="22"/>
        <v>-0.8818359375</v>
      </c>
      <c r="E195" s="1">
        <f t="shared" si="17"/>
        <v>-0.21484375</v>
      </c>
      <c r="F195" s="3">
        <f t="shared" si="18"/>
        <v>0.1953125</v>
      </c>
    </row>
    <row r="196" spans="2:6" x14ac:dyDescent="0.25">
      <c r="B196" s="2">
        <f t="shared" si="24"/>
        <v>182</v>
      </c>
      <c r="C196" s="1">
        <f t="shared" si="22"/>
        <v>-1</v>
      </c>
      <c r="D196" s="1">
        <f t="shared" si="22"/>
        <v>-0.90234375</v>
      </c>
      <c r="E196" s="1">
        <f t="shared" si="17"/>
        <v>-0.1953125</v>
      </c>
      <c r="F196" s="3">
        <f t="shared" si="18"/>
        <v>0.1953125</v>
      </c>
    </row>
    <row r="197" spans="2:6" x14ac:dyDescent="0.25">
      <c r="B197" s="2">
        <f t="shared" si="24"/>
        <v>183</v>
      </c>
      <c r="C197" s="1">
        <f t="shared" si="22"/>
        <v>-1</v>
      </c>
      <c r="D197" s="1">
        <f t="shared" si="22"/>
        <v>-0.9208984375</v>
      </c>
      <c r="E197" s="1">
        <f t="shared" si="17"/>
        <v>-0.17578125</v>
      </c>
      <c r="F197" s="3">
        <f t="shared" si="18"/>
        <v>0.1953125</v>
      </c>
    </row>
    <row r="198" spans="2:6" x14ac:dyDescent="0.25">
      <c r="B198" s="2">
        <f t="shared" si="24"/>
        <v>184</v>
      </c>
      <c r="C198" s="1">
        <f t="shared" si="22"/>
        <v>-1</v>
      </c>
      <c r="D198" s="1">
        <f t="shared" si="22"/>
        <v>-0.9375</v>
      </c>
      <c r="E198" s="1">
        <f t="shared" si="17"/>
        <v>-0.15625</v>
      </c>
      <c r="F198" s="3">
        <f t="shared" si="18"/>
        <v>0.1953125</v>
      </c>
    </row>
    <row r="199" spans="2:6" x14ac:dyDescent="0.25">
      <c r="B199" s="2">
        <f t="shared" si="24"/>
        <v>185</v>
      </c>
      <c r="C199" s="1">
        <f t="shared" si="22"/>
        <v>-1</v>
      </c>
      <c r="D199" s="1">
        <f t="shared" si="22"/>
        <v>-0.9521484375</v>
      </c>
      <c r="E199" s="1">
        <f t="shared" si="17"/>
        <v>-0.13671875</v>
      </c>
      <c r="F199" s="3">
        <f t="shared" si="18"/>
        <v>0.1953125</v>
      </c>
    </row>
    <row r="200" spans="2:6" x14ac:dyDescent="0.25">
      <c r="B200" s="2">
        <f t="shared" si="24"/>
        <v>186</v>
      </c>
      <c r="C200" s="1">
        <f t="shared" si="22"/>
        <v>-1</v>
      </c>
      <c r="D200" s="1">
        <f t="shared" si="22"/>
        <v>-0.96484375</v>
      </c>
      <c r="E200" s="1">
        <f t="shared" si="17"/>
        <v>-0.1171875</v>
      </c>
      <c r="F200" s="3">
        <f t="shared" si="18"/>
        <v>0.1953125</v>
      </c>
    </row>
    <row r="201" spans="2:6" x14ac:dyDescent="0.25">
      <c r="B201" s="2">
        <f t="shared" si="24"/>
        <v>187</v>
      </c>
      <c r="C201" s="1">
        <f t="shared" si="22"/>
        <v>-1</v>
      </c>
      <c r="D201" s="1">
        <f t="shared" si="22"/>
        <v>-0.9755859375</v>
      </c>
      <c r="E201" s="1">
        <f t="shared" si="17"/>
        <v>-9.765625E-2</v>
      </c>
      <c r="F201" s="3">
        <f t="shared" si="18"/>
        <v>0.1953125</v>
      </c>
    </row>
    <row r="202" spans="2:6" x14ac:dyDescent="0.25">
      <c r="B202" s="2">
        <f t="shared" si="24"/>
        <v>188</v>
      </c>
      <c r="C202" s="1">
        <f t="shared" si="22"/>
        <v>-1</v>
      </c>
      <c r="D202" s="1">
        <f t="shared" si="22"/>
        <v>-0.984375</v>
      </c>
      <c r="E202" s="1">
        <f t="shared" si="17"/>
        <v>-7.8125E-2</v>
      </c>
      <c r="F202" s="3">
        <f t="shared" si="18"/>
        <v>0.1953125</v>
      </c>
    </row>
    <row r="203" spans="2:6" x14ac:dyDescent="0.25">
      <c r="B203" s="2">
        <f t="shared" si="24"/>
        <v>189</v>
      </c>
      <c r="C203" s="1">
        <f t="shared" si="22"/>
        <v>-1</v>
      </c>
      <c r="D203" s="1">
        <f t="shared" si="22"/>
        <v>-0.9912109375</v>
      </c>
      <c r="E203" s="1">
        <f t="shared" si="17"/>
        <v>-5.859375E-2</v>
      </c>
      <c r="F203" s="3">
        <f t="shared" si="18"/>
        <v>0.1953125</v>
      </c>
    </row>
    <row r="204" spans="2:6" x14ac:dyDescent="0.25">
      <c r="B204" s="2">
        <f t="shared" si="24"/>
        <v>190</v>
      </c>
      <c r="C204" s="1">
        <f t="shared" si="22"/>
        <v>-1</v>
      </c>
      <c r="D204" s="1">
        <f t="shared" si="22"/>
        <v>-0.99609375</v>
      </c>
      <c r="E204" s="1">
        <f t="shared" si="17"/>
        <v>-3.90625E-2</v>
      </c>
      <c r="F204" s="3">
        <f t="shared" si="18"/>
        <v>0.1953125</v>
      </c>
    </row>
    <row r="205" spans="2:6" x14ac:dyDescent="0.25">
      <c r="B205" s="2">
        <f t="shared" si="24"/>
        <v>191</v>
      </c>
      <c r="C205" s="1">
        <f t="shared" si="22"/>
        <v>-1</v>
      </c>
      <c r="D205" s="1">
        <f t="shared" si="22"/>
        <v>-0.9990234375</v>
      </c>
      <c r="E205" s="1">
        <f t="shared" si="17"/>
        <v>-1.953125E-2</v>
      </c>
      <c r="F205" s="3">
        <f t="shared" si="18"/>
        <v>0.19589843750000002</v>
      </c>
    </row>
    <row r="206" spans="2:6" x14ac:dyDescent="0.25">
      <c r="B206" s="2">
        <f t="shared" si="24"/>
        <v>192</v>
      </c>
      <c r="C206" s="1">
        <f t="shared" si="22"/>
        <v>-1</v>
      </c>
      <c r="D206" s="1">
        <f t="shared" si="22"/>
        <v>-1</v>
      </c>
      <c r="E206" s="1">
        <f t="shared" ref="E206:E207" si="25">10*(D207-D205)/2</f>
        <v>1.1718750000000444E-4</v>
      </c>
      <c r="F206" s="3">
        <f t="shared" ref="F206:F207" si="26">10*(E207-E205)/2</f>
        <v>0.19765625000000009</v>
      </c>
    </row>
    <row r="207" spans="2:6" x14ac:dyDescent="0.25">
      <c r="D207" s="1">
        <v>-0.999</v>
      </c>
      <c r="E207" s="1">
        <f t="shared" si="25"/>
        <v>2.0000000000000018E-2</v>
      </c>
      <c r="F207" s="3">
        <f t="shared" si="26"/>
        <v>-5.859375000000222E-4</v>
      </c>
    </row>
    <row r="208" spans="2:6" x14ac:dyDescent="0.25">
      <c r="D208" s="1">
        <v>-0.996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88C3-3D98-43A0-B3F8-C58B17F436F1}">
  <dimension ref="A1:I334"/>
  <sheetViews>
    <sheetView topLeftCell="A37" workbookViewId="0">
      <selection activeCell="M9" sqref="M9"/>
    </sheetView>
  </sheetViews>
  <sheetFormatPr defaultRowHeight="15" x14ac:dyDescent="0.25"/>
  <cols>
    <col min="2" max="2" width="9.140625" style="2"/>
    <col min="3" max="3" width="10.5703125" style="4" bestFit="1" customWidth="1"/>
    <col min="4" max="4" width="9.140625" style="4"/>
    <col min="5" max="5" width="12.7109375" style="1" customWidth="1"/>
    <col min="6" max="6" width="12.7109375" style="3" customWidth="1"/>
    <col min="8" max="9" width="9.140625" style="2"/>
  </cols>
  <sheetData>
    <row r="1" spans="1:9" x14ac:dyDescent="0.25">
      <c r="A1" t="s">
        <v>13</v>
      </c>
    </row>
    <row r="3" spans="1:9" x14ac:dyDescent="0.25">
      <c r="B3" s="2" t="s">
        <v>4</v>
      </c>
    </row>
    <row r="4" spans="1:9" x14ac:dyDescent="0.25">
      <c r="C4" s="4" t="s">
        <v>5</v>
      </c>
      <c r="D4" s="4" t="s">
        <v>1</v>
      </c>
      <c r="E4" s="1" t="s">
        <v>14</v>
      </c>
      <c r="F4" s="3" t="s">
        <v>15</v>
      </c>
    </row>
    <row r="5" spans="1:9" x14ac:dyDescent="0.25">
      <c r="C5" s="10">
        <v>2.44140625E-4</v>
      </c>
      <c r="D5" s="6">
        <v>1</v>
      </c>
      <c r="E5" s="7">
        <v>32</v>
      </c>
      <c r="F5" s="8">
        <v>32</v>
      </c>
    </row>
    <row r="7" spans="1:9" x14ac:dyDescent="0.25">
      <c r="B7" s="2" t="s">
        <v>2</v>
      </c>
    </row>
    <row r="8" spans="1:9" x14ac:dyDescent="0.25">
      <c r="B8" s="2" t="s">
        <v>3</v>
      </c>
      <c r="D8" s="4" t="s">
        <v>6</v>
      </c>
      <c r="E8" s="1" t="s">
        <v>7</v>
      </c>
      <c r="F8" s="1" t="s">
        <v>9</v>
      </c>
      <c r="H8" s="2" t="s">
        <v>19</v>
      </c>
      <c r="I8" s="2" t="s">
        <v>19</v>
      </c>
    </row>
    <row r="9" spans="1:9" x14ac:dyDescent="0.25">
      <c r="B9" s="2" t="s">
        <v>8</v>
      </c>
      <c r="C9" s="4" t="s">
        <v>11</v>
      </c>
      <c r="D9" s="4" t="s">
        <v>0</v>
      </c>
      <c r="E9" s="1" t="s">
        <v>16</v>
      </c>
      <c r="F9" s="1" t="s">
        <v>17</v>
      </c>
      <c r="H9" s="2">
        <v>256</v>
      </c>
      <c r="I9" s="2">
        <v>1024</v>
      </c>
    </row>
    <row r="10" spans="1:9" x14ac:dyDescent="0.25">
      <c r="D10" s="4">
        <v>0.999</v>
      </c>
      <c r="F10" s="1"/>
    </row>
    <row r="11" spans="1:9" x14ac:dyDescent="0.25">
      <c r="D11" s="4">
        <v>0.99980000000000002</v>
      </c>
      <c r="E11" s="1">
        <f>+E$5*(D12-D10)/2</f>
        <v>1.6000000000000014E-2</v>
      </c>
    </row>
    <row r="12" spans="1:9" x14ac:dyDescent="0.25">
      <c r="B12" s="2">
        <v>0</v>
      </c>
      <c r="C12" s="4">
        <v>1</v>
      </c>
      <c r="D12" s="4">
        <f>+D$5-(C$5*B12*B12)</f>
        <v>1</v>
      </c>
      <c r="E12" s="1">
        <f>+E$5*(D13-D11)/2</f>
        <v>-7.0625000000035243E-4</v>
      </c>
      <c r="F12" s="3">
        <f>+F$5*(E13-E11)/2</f>
        <v>-0.50600000000000023</v>
      </c>
      <c r="H12" s="2">
        <f>+INT(D12*(H$9-1))</f>
        <v>255</v>
      </c>
      <c r="I12" s="2">
        <f>+INT(D12*(I$9-1))</f>
        <v>1023</v>
      </c>
    </row>
    <row r="13" spans="1:9" x14ac:dyDescent="0.25">
      <c r="B13" s="2">
        <f>+B12+1</f>
        <v>1</v>
      </c>
      <c r="C13" s="4">
        <f>+C12</f>
        <v>1</v>
      </c>
      <c r="D13" s="4">
        <f>+D$5-(C$5*B13*B13)</f>
        <v>0.999755859375</v>
      </c>
      <c r="E13" s="1">
        <f t="shared" ref="E13:F76" si="0">+E$5*(D14-D12)/2</f>
        <v>-1.5625E-2</v>
      </c>
      <c r="F13" s="3">
        <f t="shared" si="0"/>
        <v>-0.48869999999999436</v>
      </c>
      <c r="H13" s="2">
        <f t="shared" ref="H13:H76" si="1">+INT(D13*(H$9-1))</f>
        <v>254</v>
      </c>
      <c r="I13" s="2">
        <f t="shared" ref="I13:I76" si="2">+INT(D13*(I$9-1))</f>
        <v>1022</v>
      </c>
    </row>
    <row r="14" spans="1:9" x14ac:dyDescent="0.25">
      <c r="B14" s="2">
        <f t="shared" ref="B14:B77" si="3">+B13+1</f>
        <v>2</v>
      </c>
      <c r="C14" s="4">
        <f t="shared" ref="C14:C76" si="4">+C13</f>
        <v>1</v>
      </c>
      <c r="D14" s="4">
        <f t="shared" ref="D14:D76" si="5">+D$5-(C$5*B14*B14)</f>
        <v>0.9990234375</v>
      </c>
      <c r="E14" s="1">
        <f t="shared" si="0"/>
        <v>-3.125E-2</v>
      </c>
      <c r="F14" s="3">
        <f t="shared" si="0"/>
        <v>-0.5</v>
      </c>
      <c r="H14" s="2">
        <f t="shared" si="1"/>
        <v>254</v>
      </c>
      <c r="I14" s="2">
        <f t="shared" si="2"/>
        <v>1022</v>
      </c>
    </row>
    <row r="15" spans="1:9" x14ac:dyDescent="0.25">
      <c r="B15" s="2">
        <f t="shared" si="3"/>
        <v>3</v>
      </c>
      <c r="C15" s="4">
        <f t="shared" si="4"/>
        <v>1</v>
      </c>
      <c r="D15" s="4">
        <f t="shared" si="5"/>
        <v>0.997802734375</v>
      </c>
      <c r="E15" s="1">
        <f t="shared" si="0"/>
        <v>-4.6875E-2</v>
      </c>
      <c r="F15" s="3">
        <f t="shared" si="0"/>
        <v>-0.5</v>
      </c>
      <c r="H15" s="2">
        <f t="shared" si="1"/>
        <v>254</v>
      </c>
      <c r="I15" s="2">
        <f t="shared" si="2"/>
        <v>1020</v>
      </c>
    </row>
    <row r="16" spans="1:9" x14ac:dyDescent="0.25">
      <c r="B16" s="2">
        <f t="shared" si="3"/>
        <v>4</v>
      </c>
      <c r="C16" s="4">
        <f t="shared" si="4"/>
        <v>1</v>
      </c>
      <c r="D16" s="4">
        <f t="shared" si="5"/>
        <v>0.99609375</v>
      </c>
      <c r="E16" s="1">
        <f t="shared" si="0"/>
        <v>-6.25E-2</v>
      </c>
      <c r="F16" s="3">
        <f t="shared" si="0"/>
        <v>-0.5</v>
      </c>
      <c r="H16" s="2">
        <f t="shared" si="1"/>
        <v>254</v>
      </c>
      <c r="I16" s="2">
        <f t="shared" si="2"/>
        <v>1019</v>
      </c>
    </row>
    <row r="17" spans="2:9" x14ac:dyDescent="0.25">
      <c r="B17" s="2">
        <f t="shared" si="3"/>
        <v>5</v>
      </c>
      <c r="C17" s="4">
        <f t="shared" si="4"/>
        <v>1</v>
      </c>
      <c r="D17" s="4">
        <f t="shared" si="5"/>
        <v>0.993896484375</v>
      </c>
      <c r="E17" s="1">
        <f t="shared" si="0"/>
        <v>-7.8125E-2</v>
      </c>
      <c r="F17" s="3">
        <f t="shared" si="0"/>
        <v>-0.5</v>
      </c>
      <c r="H17" s="2">
        <f t="shared" si="1"/>
        <v>253</v>
      </c>
      <c r="I17" s="2">
        <f t="shared" si="2"/>
        <v>1016</v>
      </c>
    </row>
    <row r="18" spans="2:9" x14ac:dyDescent="0.25">
      <c r="B18" s="2">
        <f t="shared" si="3"/>
        <v>6</v>
      </c>
      <c r="C18" s="4">
        <f t="shared" si="4"/>
        <v>1</v>
      </c>
      <c r="D18" s="4">
        <f t="shared" si="5"/>
        <v>0.9912109375</v>
      </c>
      <c r="E18" s="1">
        <f t="shared" si="0"/>
        <v>-9.375E-2</v>
      </c>
      <c r="F18" s="3">
        <f t="shared" si="0"/>
        <v>-0.5</v>
      </c>
      <c r="H18" s="2">
        <f t="shared" si="1"/>
        <v>252</v>
      </c>
      <c r="I18" s="2">
        <f t="shared" si="2"/>
        <v>1014</v>
      </c>
    </row>
    <row r="19" spans="2:9" x14ac:dyDescent="0.25">
      <c r="B19" s="2">
        <f t="shared" si="3"/>
        <v>7</v>
      </c>
      <c r="C19" s="4">
        <f t="shared" si="4"/>
        <v>1</v>
      </c>
      <c r="D19" s="4">
        <f t="shared" si="5"/>
        <v>0.988037109375</v>
      </c>
      <c r="E19" s="1">
        <f t="shared" si="0"/>
        <v>-0.109375</v>
      </c>
      <c r="F19" s="3">
        <f t="shared" si="0"/>
        <v>-0.5</v>
      </c>
      <c r="H19" s="2">
        <f t="shared" si="1"/>
        <v>251</v>
      </c>
      <c r="I19" s="2">
        <f t="shared" si="2"/>
        <v>1010</v>
      </c>
    </row>
    <row r="20" spans="2:9" x14ac:dyDescent="0.25">
      <c r="B20" s="2">
        <f t="shared" si="3"/>
        <v>8</v>
      </c>
      <c r="C20" s="4">
        <f t="shared" si="4"/>
        <v>1</v>
      </c>
      <c r="D20" s="4">
        <f t="shared" si="5"/>
        <v>0.984375</v>
      </c>
      <c r="E20" s="1">
        <f t="shared" si="0"/>
        <v>-0.125</v>
      </c>
      <c r="F20" s="3">
        <f t="shared" si="0"/>
        <v>-0.5</v>
      </c>
      <c r="H20" s="2">
        <f t="shared" si="1"/>
        <v>251</v>
      </c>
      <c r="I20" s="2">
        <f t="shared" si="2"/>
        <v>1007</v>
      </c>
    </row>
    <row r="21" spans="2:9" x14ac:dyDescent="0.25">
      <c r="B21" s="2">
        <f t="shared" si="3"/>
        <v>9</v>
      </c>
      <c r="C21" s="4">
        <f t="shared" si="4"/>
        <v>1</v>
      </c>
      <c r="D21" s="4">
        <f t="shared" si="5"/>
        <v>0.980224609375</v>
      </c>
      <c r="E21" s="1">
        <f t="shared" si="0"/>
        <v>-0.140625</v>
      </c>
      <c r="F21" s="3">
        <f t="shared" si="0"/>
        <v>-0.5</v>
      </c>
      <c r="H21" s="2">
        <f t="shared" si="1"/>
        <v>249</v>
      </c>
      <c r="I21" s="2">
        <f t="shared" si="2"/>
        <v>1002</v>
      </c>
    </row>
    <row r="22" spans="2:9" x14ac:dyDescent="0.25">
      <c r="B22" s="2">
        <f t="shared" si="3"/>
        <v>10</v>
      </c>
      <c r="C22" s="4">
        <f t="shared" si="4"/>
        <v>1</v>
      </c>
      <c r="D22" s="4">
        <f t="shared" si="5"/>
        <v>0.9755859375</v>
      </c>
      <c r="E22" s="1">
        <f t="shared" si="0"/>
        <v>-0.15625</v>
      </c>
      <c r="F22" s="3">
        <f t="shared" si="0"/>
        <v>-0.5</v>
      </c>
      <c r="H22" s="2">
        <f t="shared" si="1"/>
        <v>248</v>
      </c>
      <c r="I22" s="2">
        <f t="shared" si="2"/>
        <v>998</v>
      </c>
    </row>
    <row r="23" spans="2:9" x14ac:dyDescent="0.25">
      <c r="B23" s="2">
        <f t="shared" si="3"/>
        <v>11</v>
      </c>
      <c r="C23" s="4">
        <f t="shared" si="4"/>
        <v>1</v>
      </c>
      <c r="D23" s="4">
        <f t="shared" si="5"/>
        <v>0.970458984375</v>
      </c>
      <c r="E23" s="1">
        <f t="shared" si="0"/>
        <v>-0.171875</v>
      </c>
      <c r="F23" s="3">
        <f t="shared" si="0"/>
        <v>-0.5</v>
      </c>
      <c r="H23" s="2">
        <f t="shared" si="1"/>
        <v>247</v>
      </c>
      <c r="I23" s="2">
        <f t="shared" si="2"/>
        <v>992</v>
      </c>
    </row>
    <row r="24" spans="2:9" x14ac:dyDescent="0.25">
      <c r="B24" s="2">
        <f t="shared" si="3"/>
        <v>12</v>
      </c>
      <c r="C24" s="4">
        <f t="shared" si="4"/>
        <v>1</v>
      </c>
      <c r="D24" s="4">
        <f t="shared" si="5"/>
        <v>0.96484375</v>
      </c>
      <c r="E24" s="1">
        <f t="shared" si="0"/>
        <v>-0.1875</v>
      </c>
      <c r="F24" s="3">
        <f t="shared" si="0"/>
        <v>-0.5</v>
      </c>
      <c r="H24" s="2">
        <f t="shared" si="1"/>
        <v>246</v>
      </c>
      <c r="I24" s="2">
        <f t="shared" si="2"/>
        <v>987</v>
      </c>
    </row>
    <row r="25" spans="2:9" x14ac:dyDescent="0.25">
      <c r="B25" s="2">
        <f t="shared" si="3"/>
        <v>13</v>
      </c>
      <c r="C25" s="4">
        <f t="shared" si="4"/>
        <v>1</v>
      </c>
      <c r="D25" s="4">
        <f t="shared" si="5"/>
        <v>0.958740234375</v>
      </c>
      <c r="E25" s="1">
        <f t="shared" si="0"/>
        <v>-0.203125</v>
      </c>
      <c r="F25" s="3">
        <f t="shared" si="0"/>
        <v>-0.5</v>
      </c>
      <c r="H25" s="2">
        <f t="shared" si="1"/>
        <v>244</v>
      </c>
      <c r="I25" s="2">
        <f t="shared" si="2"/>
        <v>980</v>
      </c>
    </row>
    <row r="26" spans="2:9" x14ac:dyDescent="0.25">
      <c r="B26" s="2">
        <f t="shared" si="3"/>
        <v>14</v>
      </c>
      <c r="C26" s="4">
        <f t="shared" si="4"/>
        <v>1</v>
      </c>
      <c r="D26" s="4">
        <f t="shared" si="5"/>
        <v>0.9521484375</v>
      </c>
      <c r="E26" s="1">
        <f t="shared" si="0"/>
        <v>-0.21875</v>
      </c>
      <c r="F26" s="3">
        <f t="shared" si="0"/>
        <v>-0.5</v>
      </c>
      <c r="H26" s="2">
        <f t="shared" si="1"/>
        <v>242</v>
      </c>
      <c r="I26" s="2">
        <f t="shared" si="2"/>
        <v>974</v>
      </c>
    </row>
    <row r="27" spans="2:9" x14ac:dyDescent="0.25">
      <c r="B27" s="2">
        <f t="shared" si="3"/>
        <v>15</v>
      </c>
      <c r="C27" s="4">
        <f t="shared" si="4"/>
        <v>1</v>
      </c>
      <c r="D27" s="4">
        <f t="shared" si="5"/>
        <v>0.945068359375</v>
      </c>
      <c r="E27" s="1">
        <f t="shared" si="0"/>
        <v>-0.234375</v>
      </c>
      <c r="F27" s="3">
        <f t="shared" si="0"/>
        <v>-0.5</v>
      </c>
      <c r="H27" s="2">
        <f t="shared" si="1"/>
        <v>240</v>
      </c>
      <c r="I27" s="2">
        <f t="shared" si="2"/>
        <v>966</v>
      </c>
    </row>
    <row r="28" spans="2:9" x14ac:dyDescent="0.25">
      <c r="B28" s="2">
        <f t="shared" si="3"/>
        <v>16</v>
      </c>
      <c r="C28" s="4">
        <f t="shared" si="4"/>
        <v>1</v>
      </c>
      <c r="D28" s="4">
        <f t="shared" si="5"/>
        <v>0.9375</v>
      </c>
      <c r="E28" s="1">
        <f t="shared" si="0"/>
        <v>-0.25</v>
      </c>
      <c r="F28" s="3">
        <f t="shared" si="0"/>
        <v>-0.5</v>
      </c>
      <c r="H28" s="2">
        <f t="shared" si="1"/>
        <v>239</v>
      </c>
      <c r="I28" s="2">
        <f t="shared" si="2"/>
        <v>959</v>
      </c>
    </row>
    <row r="29" spans="2:9" x14ac:dyDescent="0.25">
      <c r="B29" s="2">
        <f t="shared" si="3"/>
        <v>17</v>
      </c>
      <c r="C29" s="4">
        <f t="shared" si="4"/>
        <v>1</v>
      </c>
      <c r="D29" s="4">
        <f t="shared" si="5"/>
        <v>0.929443359375</v>
      </c>
      <c r="E29" s="1">
        <f t="shared" si="0"/>
        <v>-0.265625</v>
      </c>
      <c r="F29" s="3">
        <f t="shared" si="0"/>
        <v>-0.5</v>
      </c>
      <c r="H29" s="2">
        <f t="shared" si="1"/>
        <v>237</v>
      </c>
      <c r="I29" s="2">
        <f t="shared" si="2"/>
        <v>950</v>
      </c>
    </row>
    <row r="30" spans="2:9" x14ac:dyDescent="0.25">
      <c r="B30" s="2">
        <f t="shared" si="3"/>
        <v>18</v>
      </c>
      <c r="C30" s="4">
        <f t="shared" si="4"/>
        <v>1</v>
      </c>
      <c r="D30" s="4">
        <f t="shared" si="5"/>
        <v>0.9208984375</v>
      </c>
      <c r="E30" s="1">
        <f t="shared" si="0"/>
        <v>-0.28125</v>
      </c>
      <c r="F30" s="3">
        <f t="shared" si="0"/>
        <v>-0.5</v>
      </c>
      <c r="H30" s="2">
        <f t="shared" si="1"/>
        <v>234</v>
      </c>
      <c r="I30" s="2">
        <f t="shared" si="2"/>
        <v>942</v>
      </c>
    </row>
    <row r="31" spans="2:9" x14ac:dyDescent="0.25">
      <c r="B31" s="2">
        <f t="shared" si="3"/>
        <v>19</v>
      </c>
      <c r="C31" s="4">
        <f t="shared" si="4"/>
        <v>1</v>
      </c>
      <c r="D31" s="4">
        <f t="shared" si="5"/>
        <v>0.911865234375</v>
      </c>
      <c r="E31" s="1">
        <f t="shared" si="0"/>
        <v>-0.296875</v>
      </c>
      <c r="F31" s="3">
        <f t="shared" si="0"/>
        <v>-0.5</v>
      </c>
      <c r="H31" s="2">
        <f t="shared" si="1"/>
        <v>232</v>
      </c>
      <c r="I31" s="2">
        <f t="shared" si="2"/>
        <v>932</v>
      </c>
    </row>
    <row r="32" spans="2:9" x14ac:dyDescent="0.25">
      <c r="B32" s="2">
        <f t="shared" si="3"/>
        <v>20</v>
      </c>
      <c r="C32" s="4">
        <f t="shared" si="4"/>
        <v>1</v>
      </c>
      <c r="D32" s="4">
        <f t="shared" si="5"/>
        <v>0.90234375</v>
      </c>
      <c r="E32" s="1">
        <f t="shared" si="0"/>
        <v>-0.3125</v>
      </c>
      <c r="F32" s="3">
        <f t="shared" si="0"/>
        <v>-0.5</v>
      </c>
      <c r="H32" s="2">
        <f t="shared" si="1"/>
        <v>230</v>
      </c>
      <c r="I32" s="2">
        <f t="shared" si="2"/>
        <v>923</v>
      </c>
    </row>
    <row r="33" spans="2:9" x14ac:dyDescent="0.25">
      <c r="B33" s="2">
        <f t="shared" si="3"/>
        <v>21</v>
      </c>
      <c r="C33" s="4">
        <f t="shared" si="4"/>
        <v>1</v>
      </c>
      <c r="D33" s="4">
        <f t="shared" si="5"/>
        <v>0.892333984375</v>
      </c>
      <c r="E33" s="1">
        <f t="shared" si="0"/>
        <v>-0.328125</v>
      </c>
      <c r="F33" s="3">
        <f t="shared" si="0"/>
        <v>-0.5</v>
      </c>
      <c r="H33" s="2">
        <f t="shared" si="1"/>
        <v>227</v>
      </c>
      <c r="I33" s="2">
        <f t="shared" si="2"/>
        <v>912</v>
      </c>
    </row>
    <row r="34" spans="2:9" x14ac:dyDescent="0.25">
      <c r="B34" s="2">
        <f t="shared" si="3"/>
        <v>22</v>
      </c>
      <c r="C34" s="4">
        <f t="shared" si="4"/>
        <v>1</v>
      </c>
      <c r="D34" s="4">
        <f t="shared" si="5"/>
        <v>0.8818359375</v>
      </c>
      <c r="E34" s="1">
        <f t="shared" si="0"/>
        <v>-0.34375</v>
      </c>
      <c r="F34" s="3">
        <f t="shared" si="0"/>
        <v>-0.5</v>
      </c>
      <c r="H34" s="2">
        <f t="shared" si="1"/>
        <v>224</v>
      </c>
      <c r="I34" s="2">
        <f t="shared" si="2"/>
        <v>902</v>
      </c>
    </row>
    <row r="35" spans="2:9" x14ac:dyDescent="0.25">
      <c r="B35" s="2">
        <f t="shared" si="3"/>
        <v>23</v>
      </c>
      <c r="C35" s="4">
        <f t="shared" si="4"/>
        <v>1</v>
      </c>
      <c r="D35" s="4">
        <f t="shared" si="5"/>
        <v>0.870849609375</v>
      </c>
      <c r="E35" s="1">
        <f t="shared" si="0"/>
        <v>-0.359375</v>
      </c>
      <c r="F35" s="3">
        <f t="shared" si="0"/>
        <v>-0.5</v>
      </c>
      <c r="H35" s="2">
        <f t="shared" si="1"/>
        <v>222</v>
      </c>
      <c r="I35" s="2">
        <f t="shared" si="2"/>
        <v>890</v>
      </c>
    </row>
    <row r="36" spans="2:9" x14ac:dyDescent="0.25">
      <c r="B36" s="2">
        <f t="shared" si="3"/>
        <v>24</v>
      </c>
      <c r="C36" s="4">
        <f t="shared" si="4"/>
        <v>1</v>
      </c>
      <c r="D36" s="4">
        <f t="shared" si="5"/>
        <v>0.859375</v>
      </c>
      <c r="E36" s="1">
        <f t="shared" si="0"/>
        <v>-0.375</v>
      </c>
      <c r="F36" s="3">
        <f t="shared" si="0"/>
        <v>-0.5</v>
      </c>
      <c r="H36" s="2">
        <f t="shared" si="1"/>
        <v>219</v>
      </c>
      <c r="I36" s="2">
        <f t="shared" si="2"/>
        <v>879</v>
      </c>
    </row>
    <row r="37" spans="2:9" x14ac:dyDescent="0.25">
      <c r="B37" s="2">
        <f t="shared" si="3"/>
        <v>25</v>
      </c>
      <c r="C37" s="4">
        <f t="shared" si="4"/>
        <v>1</v>
      </c>
      <c r="D37" s="4">
        <f t="shared" si="5"/>
        <v>0.847412109375</v>
      </c>
      <c r="E37" s="1">
        <f t="shared" si="0"/>
        <v>-0.390625</v>
      </c>
      <c r="F37" s="3">
        <f t="shared" si="0"/>
        <v>-0.5</v>
      </c>
      <c r="H37" s="2">
        <f t="shared" si="1"/>
        <v>216</v>
      </c>
      <c r="I37" s="2">
        <f t="shared" si="2"/>
        <v>866</v>
      </c>
    </row>
    <row r="38" spans="2:9" x14ac:dyDescent="0.25">
      <c r="B38" s="2">
        <f t="shared" si="3"/>
        <v>26</v>
      </c>
      <c r="C38" s="4">
        <f t="shared" si="4"/>
        <v>1</v>
      </c>
      <c r="D38" s="4">
        <f t="shared" si="5"/>
        <v>0.8349609375</v>
      </c>
      <c r="E38" s="1">
        <f t="shared" si="0"/>
        <v>-0.40625</v>
      </c>
      <c r="F38" s="3">
        <f t="shared" si="0"/>
        <v>-0.5</v>
      </c>
      <c r="H38" s="2">
        <f t="shared" si="1"/>
        <v>212</v>
      </c>
      <c r="I38" s="2">
        <f t="shared" si="2"/>
        <v>854</v>
      </c>
    </row>
    <row r="39" spans="2:9" x14ac:dyDescent="0.25">
      <c r="B39" s="2">
        <f t="shared" si="3"/>
        <v>27</v>
      </c>
      <c r="C39" s="4">
        <f t="shared" si="4"/>
        <v>1</v>
      </c>
      <c r="D39" s="4">
        <f t="shared" si="5"/>
        <v>0.822021484375</v>
      </c>
      <c r="E39" s="1">
        <f t="shared" si="0"/>
        <v>-0.421875</v>
      </c>
      <c r="F39" s="3">
        <f t="shared" si="0"/>
        <v>-0.5</v>
      </c>
      <c r="H39" s="2">
        <f t="shared" si="1"/>
        <v>209</v>
      </c>
      <c r="I39" s="2">
        <f t="shared" si="2"/>
        <v>840</v>
      </c>
    </row>
    <row r="40" spans="2:9" x14ac:dyDescent="0.25">
      <c r="B40" s="2">
        <f t="shared" si="3"/>
        <v>28</v>
      </c>
      <c r="C40" s="4">
        <f t="shared" si="4"/>
        <v>1</v>
      </c>
      <c r="D40" s="4">
        <f t="shared" si="5"/>
        <v>0.80859375</v>
      </c>
      <c r="E40" s="1">
        <f t="shared" si="0"/>
        <v>-0.4375</v>
      </c>
      <c r="F40" s="3">
        <f t="shared" si="0"/>
        <v>-0.5</v>
      </c>
      <c r="H40" s="2">
        <f t="shared" si="1"/>
        <v>206</v>
      </c>
      <c r="I40" s="2">
        <f t="shared" si="2"/>
        <v>827</v>
      </c>
    </row>
    <row r="41" spans="2:9" x14ac:dyDescent="0.25">
      <c r="B41" s="2">
        <f t="shared" si="3"/>
        <v>29</v>
      </c>
      <c r="C41" s="4">
        <f t="shared" si="4"/>
        <v>1</v>
      </c>
      <c r="D41" s="4">
        <f t="shared" si="5"/>
        <v>0.794677734375</v>
      </c>
      <c r="E41" s="1">
        <f t="shared" si="0"/>
        <v>-0.453125</v>
      </c>
      <c r="F41" s="3">
        <f t="shared" si="0"/>
        <v>-0.5</v>
      </c>
      <c r="H41" s="2">
        <f t="shared" si="1"/>
        <v>202</v>
      </c>
      <c r="I41" s="2">
        <f t="shared" si="2"/>
        <v>812</v>
      </c>
    </row>
    <row r="42" spans="2:9" x14ac:dyDescent="0.25">
      <c r="B42" s="2">
        <f t="shared" si="3"/>
        <v>30</v>
      </c>
      <c r="C42" s="4">
        <f t="shared" si="4"/>
        <v>1</v>
      </c>
      <c r="D42" s="4">
        <f t="shared" si="5"/>
        <v>0.7802734375</v>
      </c>
      <c r="E42" s="1">
        <f t="shared" si="0"/>
        <v>-0.46875</v>
      </c>
      <c r="F42" s="3">
        <f t="shared" si="0"/>
        <v>-0.5</v>
      </c>
      <c r="H42" s="2">
        <f t="shared" si="1"/>
        <v>198</v>
      </c>
      <c r="I42" s="2">
        <f t="shared" si="2"/>
        <v>798</v>
      </c>
    </row>
    <row r="43" spans="2:9" x14ac:dyDescent="0.25">
      <c r="B43" s="2">
        <f t="shared" si="3"/>
        <v>31</v>
      </c>
      <c r="C43" s="4">
        <f t="shared" si="4"/>
        <v>1</v>
      </c>
      <c r="D43" s="4">
        <f t="shared" si="5"/>
        <v>0.765380859375</v>
      </c>
      <c r="E43" s="1">
        <f t="shared" si="0"/>
        <v>-0.484375</v>
      </c>
      <c r="F43" s="3">
        <f t="shared" si="0"/>
        <v>-0.5</v>
      </c>
      <c r="H43" s="2">
        <f t="shared" si="1"/>
        <v>195</v>
      </c>
      <c r="I43" s="2">
        <f t="shared" si="2"/>
        <v>782</v>
      </c>
    </row>
    <row r="44" spans="2:9" x14ac:dyDescent="0.25">
      <c r="B44" s="2">
        <f t="shared" si="3"/>
        <v>32</v>
      </c>
      <c r="C44" s="4">
        <f t="shared" si="4"/>
        <v>1</v>
      </c>
      <c r="D44" s="4">
        <f t="shared" si="5"/>
        <v>0.75</v>
      </c>
      <c r="E44" s="1">
        <f t="shared" si="0"/>
        <v>-0.5</v>
      </c>
      <c r="F44" s="3">
        <f t="shared" si="0"/>
        <v>-0.5</v>
      </c>
      <c r="H44" s="2">
        <f t="shared" si="1"/>
        <v>191</v>
      </c>
      <c r="I44" s="2">
        <f t="shared" si="2"/>
        <v>767</v>
      </c>
    </row>
    <row r="45" spans="2:9" x14ac:dyDescent="0.25">
      <c r="B45" s="2">
        <f t="shared" si="3"/>
        <v>33</v>
      </c>
      <c r="C45" s="4">
        <f t="shared" si="4"/>
        <v>1</v>
      </c>
      <c r="D45" s="4">
        <f t="shared" si="5"/>
        <v>0.734130859375</v>
      </c>
      <c r="E45" s="1">
        <f t="shared" si="0"/>
        <v>-0.515625</v>
      </c>
      <c r="F45" s="3">
        <f t="shared" si="0"/>
        <v>-0.5</v>
      </c>
      <c r="H45" s="2">
        <f t="shared" si="1"/>
        <v>187</v>
      </c>
      <c r="I45" s="2">
        <f t="shared" si="2"/>
        <v>751</v>
      </c>
    </row>
    <row r="46" spans="2:9" x14ac:dyDescent="0.25">
      <c r="B46" s="2">
        <f t="shared" si="3"/>
        <v>34</v>
      </c>
      <c r="C46" s="4">
        <f t="shared" si="4"/>
        <v>1</v>
      </c>
      <c r="D46" s="4">
        <f t="shared" si="5"/>
        <v>0.7177734375</v>
      </c>
      <c r="E46" s="1">
        <f t="shared" si="0"/>
        <v>-0.53125</v>
      </c>
      <c r="F46" s="3">
        <f t="shared" si="0"/>
        <v>-0.5</v>
      </c>
      <c r="H46" s="2">
        <f t="shared" si="1"/>
        <v>183</v>
      </c>
      <c r="I46" s="2">
        <f t="shared" si="2"/>
        <v>734</v>
      </c>
    </row>
    <row r="47" spans="2:9" x14ac:dyDescent="0.25">
      <c r="B47" s="2">
        <f t="shared" si="3"/>
        <v>35</v>
      </c>
      <c r="C47" s="4">
        <f t="shared" si="4"/>
        <v>1</v>
      </c>
      <c r="D47" s="4">
        <f t="shared" si="5"/>
        <v>0.700927734375</v>
      </c>
      <c r="E47" s="1">
        <f t="shared" si="0"/>
        <v>-0.546875</v>
      </c>
      <c r="F47" s="3">
        <f t="shared" si="0"/>
        <v>-0.5</v>
      </c>
      <c r="H47" s="2">
        <f t="shared" si="1"/>
        <v>178</v>
      </c>
      <c r="I47" s="2">
        <f t="shared" si="2"/>
        <v>717</v>
      </c>
    </row>
    <row r="48" spans="2:9" x14ac:dyDescent="0.25">
      <c r="B48" s="2">
        <f t="shared" si="3"/>
        <v>36</v>
      </c>
      <c r="C48" s="4">
        <f t="shared" si="4"/>
        <v>1</v>
      </c>
      <c r="D48" s="4">
        <f t="shared" si="5"/>
        <v>0.68359375</v>
      </c>
      <c r="E48" s="1">
        <f t="shared" si="0"/>
        <v>-0.5625</v>
      </c>
      <c r="F48" s="3">
        <f t="shared" si="0"/>
        <v>-0.5</v>
      </c>
      <c r="H48" s="2">
        <f t="shared" si="1"/>
        <v>174</v>
      </c>
      <c r="I48" s="2">
        <f t="shared" si="2"/>
        <v>699</v>
      </c>
    </row>
    <row r="49" spans="2:9" x14ac:dyDescent="0.25">
      <c r="B49" s="2">
        <f t="shared" si="3"/>
        <v>37</v>
      </c>
      <c r="C49" s="4">
        <f t="shared" si="4"/>
        <v>1</v>
      </c>
      <c r="D49" s="4">
        <f t="shared" si="5"/>
        <v>0.665771484375</v>
      </c>
      <c r="E49" s="1">
        <f t="shared" si="0"/>
        <v>-0.578125</v>
      </c>
      <c r="F49" s="3">
        <f t="shared" si="0"/>
        <v>-0.5</v>
      </c>
      <c r="H49" s="2">
        <f t="shared" si="1"/>
        <v>169</v>
      </c>
      <c r="I49" s="2">
        <f t="shared" si="2"/>
        <v>681</v>
      </c>
    </row>
    <row r="50" spans="2:9" x14ac:dyDescent="0.25">
      <c r="B50" s="2">
        <f t="shared" si="3"/>
        <v>38</v>
      </c>
      <c r="C50" s="4">
        <f t="shared" si="4"/>
        <v>1</v>
      </c>
      <c r="D50" s="4">
        <f t="shared" si="5"/>
        <v>0.6474609375</v>
      </c>
      <c r="E50" s="1">
        <f t="shared" si="0"/>
        <v>-0.59375</v>
      </c>
      <c r="F50" s="3">
        <f t="shared" si="0"/>
        <v>-0.5</v>
      </c>
      <c r="H50" s="2">
        <f t="shared" si="1"/>
        <v>165</v>
      </c>
      <c r="I50" s="2">
        <f t="shared" si="2"/>
        <v>662</v>
      </c>
    </row>
    <row r="51" spans="2:9" x14ac:dyDescent="0.25">
      <c r="B51" s="2">
        <f t="shared" si="3"/>
        <v>39</v>
      </c>
      <c r="C51" s="4">
        <f t="shared" si="4"/>
        <v>1</v>
      </c>
      <c r="D51" s="4">
        <f t="shared" si="5"/>
        <v>0.628662109375</v>
      </c>
      <c r="E51" s="1">
        <f t="shared" si="0"/>
        <v>-0.609375</v>
      </c>
      <c r="F51" s="3">
        <f t="shared" si="0"/>
        <v>-0.5</v>
      </c>
      <c r="H51" s="2">
        <f t="shared" si="1"/>
        <v>160</v>
      </c>
      <c r="I51" s="2">
        <f t="shared" si="2"/>
        <v>643</v>
      </c>
    </row>
    <row r="52" spans="2:9" x14ac:dyDescent="0.25">
      <c r="B52" s="2">
        <f t="shared" si="3"/>
        <v>40</v>
      </c>
      <c r="C52" s="4">
        <f t="shared" si="4"/>
        <v>1</v>
      </c>
      <c r="D52" s="4">
        <f t="shared" si="5"/>
        <v>0.609375</v>
      </c>
      <c r="E52" s="1">
        <f t="shared" si="0"/>
        <v>-0.625</v>
      </c>
      <c r="F52" s="3">
        <f t="shared" si="0"/>
        <v>-0.5</v>
      </c>
      <c r="H52" s="2">
        <f t="shared" si="1"/>
        <v>155</v>
      </c>
      <c r="I52" s="2">
        <f t="shared" si="2"/>
        <v>623</v>
      </c>
    </row>
    <row r="53" spans="2:9" x14ac:dyDescent="0.25">
      <c r="B53" s="2">
        <f t="shared" si="3"/>
        <v>41</v>
      </c>
      <c r="C53" s="4">
        <f t="shared" si="4"/>
        <v>1</v>
      </c>
      <c r="D53" s="4">
        <f t="shared" si="5"/>
        <v>0.589599609375</v>
      </c>
      <c r="E53" s="1">
        <f t="shared" si="0"/>
        <v>-0.640625</v>
      </c>
      <c r="F53" s="3">
        <f t="shared" si="0"/>
        <v>-0.5</v>
      </c>
      <c r="H53" s="2">
        <f t="shared" si="1"/>
        <v>150</v>
      </c>
      <c r="I53" s="2">
        <f t="shared" si="2"/>
        <v>603</v>
      </c>
    </row>
    <row r="54" spans="2:9" x14ac:dyDescent="0.25">
      <c r="B54" s="2">
        <f t="shared" si="3"/>
        <v>42</v>
      </c>
      <c r="C54" s="4">
        <f t="shared" si="4"/>
        <v>1</v>
      </c>
      <c r="D54" s="4">
        <f t="shared" si="5"/>
        <v>0.5693359375</v>
      </c>
      <c r="E54" s="1">
        <f t="shared" si="0"/>
        <v>-0.65625</v>
      </c>
      <c r="F54" s="3">
        <f t="shared" si="0"/>
        <v>-0.5</v>
      </c>
      <c r="H54" s="2">
        <f t="shared" si="1"/>
        <v>145</v>
      </c>
      <c r="I54" s="2">
        <f t="shared" si="2"/>
        <v>582</v>
      </c>
    </row>
    <row r="55" spans="2:9" x14ac:dyDescent="0.25">
      <c r="B55" s="2">
        <f t="shared" si="3"/>
        <v>43</v>
      </c>
      <c r="C55" s="4">
        <f t="shared" si="4"/>
        <v>1</v>
      </c>
      <c r="D55" s="4">
        <f t="shared" si="5"/>
        <v>0.548583984375</v>
      </c>
      <c r="E55" s="1">
        <f t="shared" si="0"/>
        <v>-0.671875</v>
      </c>
      <c r="F55" s="3">
        <f t="shared" si="0"/>
        <v>-0.5</v>
      </c>
      <c r="H55" s="2">
        <f t="shared" si="1"/>
        <v>139</v>
      </c>
      <c r="I55" s="2">
        <f t="shared" si="2"/>
        <v>561</v>
      </c>
    </row>
    <row r="56" spans="2:9" x14ac:dyDescent="0.25">
      <c r="B56" s="2">
        <f t="shared" si="3"/>
        <v>44</v>
      </c>
      <c r="C56" s="4">
        <f t="shared" si="4"/>
        <v>1</v>
      </c>
      <c r="D56" s="4">
        <f t="shared" si="5"/>
        <v>0.52734375</v>
      </c>
      <c r="E56" s="1">
        <f t="shared" si="0"/>
        <v>-0.6875</v>
      </c>
      <c r="F56" s="3">
        <f t="shared" si="0"/>
        <v>-0.5</v>
      </c>
      <c r="H56" s="2">
        <f t="shared" si="1"/>
        <v>134</v>
      </c>
      <c r="I56" s="2">
        <f t="shared" si="2"/>
        <v>539</v>
      </c>
    </row>
    <row r="57" spans="2:9" x14ac:dyDescent="0.25">
      <c r="B57" s="2">
        <f t="shared" si="3"/>
        <v>45</v>
      </c>
      <c r="C57" s="4">
        <f t="shared" si="4"/>
        <v>1</v>
      </c>
      <c r="D57" s="4">
        <f t="shared" si="5"/>
        <v>0.505615234375</v>
      </c>
      <c r="E57" s="1">
        <f t="shared" si="0"/>
        <v>-0.703125</v>
      </c>
      <c r="F57" s="3">
        <f t="shared" si="0"/>
        <v>-0.5</v>
      </c>
      <c r="H57" s="2">
        <f t="shared" si="1"/>
        <v>128</v>
      </c>
      <c r="I57" s="2">
        <f t="shared" si="2"/>
        <v>517</v>
      </c>
    </row>
    <row r="58" spans="2:9" x14ac:dyDescent="0.25">
      <c r="B58" s="2">
        <f t="shared" si="3"/>
        <v>46</v>
      </c>
      <c r="C58" s="4">
        <f t="shared" si="4"/>
        <v>1</v>
      </c>
      <c r="D58" s="4">
        <f t="shared" si="5"/>
        <v>0.4833984375</v>
      </c>
      <c r="E58" s="1">
        <f t="shared" si="0"/>
        <v>-0.71875</v>
      </c>
      <c r="F58" s="3">
        <f t="shared" si="0"/>
        <v>-0.5</v>
      </c>
      <c r="H58" s="2">
        <f t="shared" si="1"/>
        <v>123</v>
      </c>
      <c r="I58" s="2">
        <f t="shared" si="2"/>
        <v>494</v>
      </c>
    </row>
    <row r="59" spans="2:9" x14ac:dyDescent="0.25">
      <c r="B59" s="2">
        <f t="shared" si="3"/>
        <v>47</v>
      </c>
      <c r="C59" s="4">
        <f t="shared" si="4"/>
        <v>1</v>
      </c>
      <c r="D59" s="4">
        <f t="shared" si="5"/>
        <v>0.460693359375</v>
      </c>
      <c r="E59" s="1">
        <f t="shared" si="0"/>
        <v>-0.734375</v>
      </c>
      <c r="F59" s="3">
        <f t="shared" si="0"/>
        <v>-0.5</v>
      </c>
      <c r="H59" s="2">
        <f t="shared" si="1"/>
        <v>117</v>
      </c>
      <c r="I59" s="2">
        <f t="shared" si="2"/>
        <v>471</v>
      </c>
    </row>
    <row r="60" spans="2:9" x14ac:dyDescent="0.25">
      <c r="B60" s="2">
        <f t="shared" si="3"/>
        <v>48</v>
      </c>
      <c r="C60" s="4">
        <f t="shared" si="4"/>
        <v>1</v>
      </c>
      <c r="D60" s="4">
        <f t="shared" si="5"/>
        <v>0.4375</v>
      </c>
      <c r="E60" s="1">
        <f t="shared" si="0"/>
        <v>-0.75</v>
      </c>
      <c r="F60" s="3">
        <f t="shared" si="0"/>
        <v>-0.5</v>
      </c>
      <c r="H60" s="2">
        <f t="shared" si="1"/>
        <v>111</v>
      </c>
      <c r="I60" s="2">
        <f t="shared" si="2"/>
        <v>447</v>
      </c>
    </row>
    <row r="61" spans="2:9" x14ac:dyDescent="0.25">
      <c r="B61" s="2">
        <f t="shared" si="3"/>
        <v>49</v>
      </c>
      <c r="C61" s="4">
        <f t="shared" si="4"/>
        <v>1</v>
      </c>
      <c r="D61" s="4">
        <f t="shared" si="5"/>
        <v>0.413818359375</v>
      </c>
      <c r="E61" s="1">
        <f t="shared" si="0"/>
        <v>-0.765625</v>
      </c>
      <c r="F61" s="3">
        <f t="shared" si="0"/>
        <v>-0.5</v>
      </c>
      <c r="H61" s="2">
        <f t="shared" si="1"/>
        <v>105</v>
      </c>
      <c r="I61" s="2">
        <f t="shared" si="2"/>
        <v>423</v>
      </c>
    </row>
    <row r="62" spans="2:9" x14ac:dyDescent="0.25">
      <c r="B62" s="2">
        <f t="shared" si="3"/>
        <v>50</v>
      </c>
      <c r="C62" s="4">
        <f t="shared" si="4"/>
        <v>1</v>
      </c>
      <c r="D62" s="4">
        <f t="shared" si="5"/>
        <v>0.3896484375</v>
      </c>
      <c r="E62" s="1">
        <f t="shared" si="0"/>
        <v>-0.78125</v>
      </c>
      <c r="F62" s="3">
        <f t="shared" si="0"/>
        <v>-0.5</v>
      </c>
      <c r="H62" s="2">
        <f t="shared" si="1"/>
        <v>99</v>
      </c>
      <c r="I62" s="2">
        <f t="shared" si="2"/>
        <v>398</v>
      </c>
    </row>
    <row r="63" spans="2:9" x14ac:dyDescent="0.25">
      <c r="B63" s="2">
        <f t="shared" si="3"/>
        <v>51</v>
      </c>
      <c r="C63" s="4">
        <f t="shared" si="4"/>
        <v>1</v>
      </c>
      <c r="D63" s="4">
        <f t="shared" si="5"/>
        <v>0.364990234375</v>
      </c>
      <c r="E63" s="1">
        <f t="shared" si="0"/>
        <v>-0.796875</v>
      </c>
      <c r="F63" s="3">
        <f t="shared" si="0"/>
        <v>-0.5</v>
      </c>
      <c r="H63" s="2">
        <f t="shared" si="1"/>
        <v>93</v>
      </c>
      <c r="I63" s="2">
        <f t="shared" si="2"/>
        <v>373</v>
      </c>
    </row>
    <row r="64" spans="2:9" x14ac:dyDescent="0.25">
      <c r="B64" s="2">
        <f t="shared" si="3"/>
        <v>52</v>
      </c>
      <c r="C64" s="4">
        <f t="shared" si="4"/>
        <v>1</v>
      </c>
      <c r="D64" s="4">
        <f t="shared" si="5"/>
        <v>0.33984375</v>
      </c>
      <c r="E64" s="1">
        <f t="shared" si="0"/>
        <v>-0.8125</v>
      </c>
      <c r="F64" s="3">
        <f t="shared" si="0"/>
        <v>-0.5</v>
      </c>
      <c r="H64" s="2">
        <f t="shared" si="1"/>
        <v>86</v>
      </c>
      <c r="I64" s="2">
        <f t="shared" si="2"/>
        <v>347</v>
      </c>
    </row>
    <row r="65" spans="2:9" x14ac:dyDescent="0.25">
      <c r="B65" s="2">
        <f t="shared" si="3"/>
        <v>53</v>
      </c>
      <c r="C65" s="4">
        <f t="shared" si="4"/>
        <v>1</v>
      </c>
      <c r="D65" s="4">
        <f t="shared" si="5"/>
        <v>0.314208984375</v>
      </c>
      <c r="E65" s="1">
        <f t="shared" si="0"/>
        <v>-0.828125</v>
      </c>
      <c r="F65" s="3">
        <f t="shared" si="0"/>
        <v>-0.5</v>
      </c>
      <c r="H65" s="2">
        <f t="shared" si="1"/>
        <v>80</v>
      </c>
      <c r="I65" s="2">
        <f t="shared" si="2"/>
        <v>321</v>
      </c>
    </row>
    <row r="66" spans="2:9" x14ac:dyDescent="0.25">
      <c r="B66" s="2">
        <f t="shared" si="3"/>
        <v>54</v>
      </c>
      <c r="C66" s="4">
        <f t="shared" si="4"/>
        <v>1</v>
      </c>
      <c r="D66" s="4">
        <f t="shared" si="5"/>
        <v>0.2880859375</v>
      </c>
      <c r="E66" s="1">
        <f t="shared" si="0"/>
        <v>-0.84375</v>
      </c>
      <c r="F66" s="3">
        <f t="shared" si="0"/>
        <v>-0.5</v>
      </c>
      <c r="H66" s="2">
        <f t="shared" si="1"/>
        <v>73</v>
      </c>
      <c r="I66" s="2">
        <f t="shared" si="2"/>
        <v>294</v>
      </c>
    </row>
    <row r="67" spans="2:9" x14ac:dyDescent="0.25">
      <c r="B67" s="2">
        <f t="shared" si="3"/>
        <v>55</v>
      </c>
      <c r="C67" s="4">
        <f t="shared" si="4"/>
        <v>1</v>
      </c>
      <c r="D67" s="4">
        <f t="shared" si="5"/>
        <v>0.261474609375</v>
      </c>
      <c r="E67" s="1">
        <f t="shared" si="0"/>
        <v>-0.859375</v>
      </c>
      <c r="F67" s="3">
        <f t="shared" si="0"/>
        <v>-0.5</v>
      </c>
      <c r="H67" s="2">
        <f t="shared" si="1"/>
        <v>66</v>
      </c>
      <c r="I67" s="2">
        <f t="shared" si="2"/>
        <v>267</v>
      </c>
    </row>
    <row r="68" spans="2:9" x14ac:dyDescent="0.25">
      <c r="B68" s="2">
        <f t="shared" si="3"/>
        <v>56</v>
      </c>
      <c r="C68" s="4">
        <f t="shared" si="4"/>
        <v>1</v>
      </c>
      <c r="D68" s="4">
        <f t="shared" si="5"/>
        <v>0.234375</v>
      </c>
      <c r="E68" s="1">
        <f t="shared" si="0"/>
        <v>-0.875</v>
      </c>
      <c r="F68" s="3">
        <f t="shared" si="0"/>
        <v>-0.5</v>
      </c>
      <c r="H68" s="2">
        <f t="shared" si="1"/>
        <v>59</v>
      </c>
      <c r="I68" s="2">
        <f t="shared" si="2"/>
        <v>239</v>
      </c>
    </row>
    <row r="69" spans="2:9" x14ac:dyDescent="0.25">
      <c r="B69" s="2">
        <f t="shared" si="3"/>
        <v>57</v>
      </c>
      <c r="C69" s="4">
        <f t="shared" si="4"/>
        <v>1</v>
      </c>
      <c r="D69" s="4">
        <f t="shared" si="5"/>
        <v>0.206787109375</v>
      </c>
      <c r="E69" s="1">
        <f t="shared" si="0"/>
        <v>-0.890625</v>
      </c>
      <c r="F69" s="3">
        <f t="shared" si="0"/>
        <v>-0.5</v>
      </c>
      <c r="H69" s="2">
        <f t="shared" si="1"/>
        <v>52</v>
      </c>
      <c r="I69" s="2">
        <f t="shared" si="2"/>
        <v>211</v>
      </c>
    </row>
    <row r="70" spans="2:9" x14ac:dyDescent="0.25">
      <c r="B70" s="2">
        <f t="shared" si="3"/>
        <v>58</v>
      </c>
      <c r="C70" s="4">
        <f t="shared" si="4"/>
        <v>1</v>
      </c>
      <c r="D70" s="4">
        <f t="shared" si="5"/>
        <v>0.1787109375</v>
      </c>
      <c r="E70" s="1">
        <f t="shared" si="0"/>
        <v>-0.90625</v>
      </c>
      <c r="F70" s="3">
        <f t="shared" si="0"/>
        <v>-0.5</v>
      </c>
      <c r="H70" s="2">
        <f t="shared" si="1"/>
        <v>45</v>
      </c>
      <c r="I70" s="2">
        <f t="shared" si="2"/>
        <v>182</v>
      </c>
    </row>
    <row r="71" spans="2:9" x14ac:dyDescent="0.25">
      <c r="B71" s="2">
        <f t="shared" si="3"/>
        <v>59</v>
      </c>
      <c r="C71" s="4">
        <f t="shared" si="4"/>
        <v>1</v>
      </c>
      <c r="D71" s="4">
        <f t="shared" si="5"/>
        <v>0.150146484375</v>
      </c>
      <c r="E71" s="1">
        <f t="shared" si="0"/>
        <v>-0.921875</v>
      </c>
      <c r="F71" s="3">
        <f t="shared" si="0"/>
        <v>-0.5</v>
      </c>
      <c r="H71" s="2">
        <f t="shared" si="1"/>
        <v>38</v>
      </c>
      <c r="I71" s="2">
        <f t="shared" si="2"/>
        <v>153</v>
      </c>
    </row>
    <row r="72" spans="2:9" x14ac:dyDescent="0.25">
      <c r="B72" s="2">
        <f t="shared" si="3"/>
        <v>60</v>
      </c>
      <c r="C72" s="4">
        <f t="shared" si="4"/>
        <v>1</v>
      </c>
      <c r="D72" s="4">
        <f t="shared" si="5"/>
        <v>0.12109375</v>
      </c>
      <c r="E72" s="1">
        <f t="shared" si="0"/>
        <v>-0.9375</v>
      </c>
      <c r="F72" s="3">
        <f t="shared" si="0"/>
        <v>-0.5</v>
      </c>
      <c r="H72" s="2">
        <f t="shared" si="1"/>
        <v>30</v>
      </c>
      <c r="I72" s="2">
        <f t="shared" si="2"/>
        <v>123</v>
      </c>
    </row>
    <row r="73" spans="2:9" x14ac:dyDescent="0.25">
      <c r="B73" s="2">
        <f t="shared" si="3"/>
        <v>61</v>
      </c>
      <c r="C73" s="4">
        <f t="shared" si="4"/>
        <v>1</v>
      </c>
      <c r="D73" s="4">
        <f t="shared" si="5"/>
        <v>9.1552734375E-2</v>
      </c>
      <c r="E73" s="1">
        <f t="shared" si="0"/>
        <v>-0.953125</v>
      </c>
      <c r="F73" s="3">
        <f t="shared" si="0"/>
        <v>-0.5</v>
      </c>
      <c r="H73" s="2">
        <f t="shared" si="1"/>
        <v>23</v>
      </c>
      <c r="I73" s="2">
        <f t="shared" si="2"/>
        <v>93</v>
      </c>
    </row>
    <row r="74" spans="2:9" x14ac:dyDescent="0.25">
      <c r="B74" s="2">
        <f t="shared" si="3"/>
        <v>62</v>
      </c>
      <c r="C74" s="4">
        <f t="shared" si="4"/>
        <v>1</v>
      </c>
      <c r="D74" s="4">
        <f t="shared" si="5"/>
        <v>6.15234375E-2</v>
      </c>
      <c r="E74" s="1">
        <f t="shared" si="0"/>
        <v>-0.96875</v>
      </c>
      <c r="F74" s="3">
        <f t="shared" si="0"/>
        <v>-0.5</v>
      </c>
      <c r="H74" s="2">
        <f t="shared" si="1"/>
        <v>15</v>
      </c>
      <c r="I74" s="2">
        <f t="shared" si="2"/>
        <v>62</v>
      </c>
    </row>
    <row r="75" spans="2:9" x14ac:dyDescent="0.25">
      <c r="B75" s="2">
        <f t="shared" si="3"/>
        <v>63</v>
      </c>
      <c r="C75" s="4">
        <f t="shared" si="4"/>
        <v>1</v>
      </c>
      <c r="D75" s="4">
        <f t="shared" si="5"/>
        <v>3.1005859375E-2</v>
      </c>
      <c r="E75" s="1">
        <f t="shared" si="0"/>
        <v>-0.984375</v>
      </c>
      <c r="F75" s="3">
        <f t="shared" si="0"/>
        <v>-0.375</v>
      </c>
      <c r="H75" s="2">
        <f t="shared" si="1"/>
        <v>7</v>
      </c>
      <c r="I75" s="2">
        <f t="shared" si="2"/>
        <v>31</v>
      </c>
    </row>
    <row r="76" spans="2:9" x14ac:dyDescent="0.25">
      <c r="B76" s="5">
        <f t="shared" si="3"/>
        <v>64</v>
      </c>
      <c r="C76" s="6">
        <f t="shared" si="4"/>
        <v>1</v>
      </c>
      <c r="D76" s="6">
        <f t="shared" si="5"/>
        <v>0</v>
      </c>
      <c r="E76" s="1">
        <f t="shared" si="0"/>
        <v>-0.9921875</v>
      </c>
      <c r="F76" s="3">
        <f t="shared" si="0"/>
        <v>0</v>
      </c>
      <c r="H76" s="2">
        <f t="shared" si="1"/>
        <v>0</v>
      </c>
      <c r="I76" s="2">
        <f t="shared" si="2"/>
        <v>0</v>
      </c>
    </row>
    <row r="77" spans="2:9" x14ac:dyDescent="0.25">
      <c r="B77" s="2">
        <f t="shared" si="3"/>
        <v>65</v>
      </c>
      <c r="C77" s="4">
        <v>-1</v>
      </c>
      <c r="D77" s="4">
        <f>+(C$5*(B77-2*64)^2)-1</f>
        <v>-3.1005859375E-2</v>
      </c>
      <c r="E77" s="1">
        <f t="shared" ref="E77:F140" si="6">+E$5*(D78-D76)/2</f>
        <v>-0.984375</v>
      </c>
      <c r="F77" s="3">
        <f t="shared" si="6"/>
        <v>0.375</v>
      </c>
    </row>
    <row r="78" spans="2:9" x14ac:dyDescent="0.25">
      <c r="B78" s="2">
        <f t="shared" ref="B78:B141" si="7">+B77+1</f>
        <v>66</v>
      </c>
      <c r="C78" s="4">
        <v>-1</v>
      </c>
      <c r="D78" s="4">
        <f t="shared" ref="D78:D141" si="8">+(C$5*(B78-2*64)^2)-1</f>
        <v>-6.15234375E-2</v>
      </c>
      <c r="E78" s="1">
        <f t="shared" si="6"/>
        <v>-0.96875</v>
      </c>
      <c r="F78" s="3">
        <f t="shared" si="6"/>
        <v>0.5</v>
      </c>
    </row>
    <row r="79" spans="2:9" x14ac:dyDescent="0.25">
      <c r="B79" s="2">
        <f t="shared" si="7"/>
        <v>67</v>
      </c>
      <c r="C79" s="4">
        <v>-1</v>
      </c>
      <c r="D79" s="4">
        <f t="shared" si="8"/>
        <v>-9.1552734375E-2</v>
      </c>
      <c r="E79" s="1">
        <f t="shared" si="6"/>
        <v>-0.953125</v>
      </c>
      <c r="F79" s="3">
        <f t="shared" si="6"/>
        <v>0.5</v>
      </c>
    </row>
    <row r="80" spans="2:9" x14ac:dyDescent="0.25">
      <c r="B80" s="2">
        <f t="shared" si="7"/>
        <v>68</v>
      </c>
      <c r="C80" s="4">
        <v>-1</v>
      </c>
      <c r="D80" s="4">
        <f t="shared" si="8"/>
        <v>-0.12109375</v>
      </c>
      <c r="E80" s="1">
        <f t="shared" si="6"/>
        <v>-0.9375</v>
      </c>
      <c r="F80" s="3">
        <f t="shared" si="6"/>
        <v>0.5</v>
      </c>
    </row>
    <row r="81" spans="2:6" x14ac:dyDescent="0.25">
      <c r="B81" s="2">
        <f t="shared" si="7"/>
        <v>69</v>
      </c>
      <c r="C81" s="4">
        <v>-1</v>
      </c>
      <c r="D81" s="4">
        <f t="shared" si="8"/>
        <v>-0.150146484375</v>
      </c>
      <c r="E81" s="1">
        <f t="shared" si="6"/>
        <v>-0.921875</v>
      </c>
      <c r="F81" s="3">
        <f t="shared" si="6"/>
        <v>0.5</v>
      </c>
    </row>
    <row r="82" spans="2:6" x14ac:dyDescent="0.25">
      <c r="B82" s="2">
        <f t="shared" si="7"/>
        <v>70</v>
      </c>
      <c r="C82" s="4">
        <v>-1</v>
      </c>
      <c r="D82" s="4">
        <f t="shared" si="8"/>
        <v>-0.1787109375</v>
      </c>
      <c r="E82" s="1">
        <f t="shared" si="6"/>
        <v>-0.90625</v>
      </c>
      <c r="F82" s="3">
        <f t="shared" si="6"/>
        <v>0.5</v>
      </c>
    </row>
    <row r="83" spans="2:6" x14ac:dyDescent="0.25">
      <c r="B83" s="2">
        <f t="shared" si="7"/>
        <v>71</v>
      </c>
      <c r="C83" s="4">
        <v>-1</v>
      </c>
      <c r="D83" s="4">
        <f t="shared" si="8"/>
        <v>-0.206787109375</v>
      </c>
      <c r="E83" s="1">
        <f t="shared" si="6"/>
        <v>-0.890625</v>
      </c>
      <c r="F83" s="3">
        <f t="shared" si="6"/>
        <v>0.5</v>
      </c>
    </row>
    <row r="84" spans="2:6" x14ac:dyDescent="0.25">
      <c r="B84" s="2">
        <f t="shared" si="7"/>
        <v>72</v>
      </c>
      <c r="C84" s="4">
        <v>-1</v>
      </c>
      <c r="D84" s="4">
        <f t="shared" si="8"/>
        <v>-0.234375</v>
      </c>
      <c r="E84" s="1">
        <f t="shared" si="6"/>
        <v>-0.875</v>
      </c>
      <c r="F84" s="3">
        <f t="shared" si="6"/>
        <v>0.5</v>
      </c>
    </row>
    <row r="85" spans="2:6" x14ac:dyDescent="0.25">
      <c r="B85" s="2">
        <f t="shared" si="7"/>
        <v>73</v>
      </c>
      <c r="C85" s="4">
        <v>-1</v>
      </c>
      <c r="D85" s="4">
        <f t="shared" si="8"/>
        <v>-0.261474609375</v>
      </c>
      <c r="E85" s="1">
        <f t="shared" si="6"/>
        <v>-0.859375</v>
      </c>
      <c r="F85" s="3">
        <f t="shared" si="6"/>
        <v>0.5</v>
      </c>
    </row>
    <row r="86" spans="2:6" x14ac:dyDescent="0.25">
      <c r="B86" s="2">
        <f t="shared" si="7"/>
        <v>74</v>
      </c>
      <c r="C86" s="4">
        <v>-1</v>
      </c>
      <c r="D86" s="4">
        <f t="shared" si="8"/>
        <v>-0.2880859375</v>
      </c>
      <c r="E86" s="1">
        <f t="shared" si="6"/>
        <v>-0.84375</v>
      </c>
      <c r="F86" s="3">
        <f t="shared" si="6"/>
        <v>0.5</v>
      </c>
    </row>
    <row r="87" spans="2:6" x14ac:dyDescent="0.25">
      <c r="B87" s="2">
        <f t="shared" si="7"/>
        <v>75</v>
      </c>
      <c r="C87" s="4">
        <v>-1</v>
      </c>
      <c r="D87" s="4">
        <f t="shared" si="8"/>
        <v>-0.314208984375</v>
      </c>
      <c r="E87" s="1">
        <f t="shared" si="6"/>
        <v>-0.828125</v>
      </c>
      <c r="F87" s="3">
        <f t="shared" si="6"/>
        <v>0.5</v>
      </c>
    </row>
    <row r="88" spans="2:6" x14ac:dyDescent="0.25">
      <c r="B88" s="2">
        <f t="shared" si="7"/>
        <v>76</v>
      </c>
      <c r="C88" s="4">
        <v>-1</v>
      </c>
      <c r="D88" s="4">
        <f t="shared" si="8"/>
        <v>-0.33984375</v>
      </c>
      <c r="E88" s="1">
        <f t="shared" si="6"/>
        <v>-0.8125</v>
      </c>
      <c r="F88" s="3">
        <f t="shared" si="6"/>
        <v>0.5</v>
      </c>
    </row>
    <row r="89" spans="2:6" x14ac:dyDescent="0.25">
      <c r="B89" s="2">
        <f t="shared" si="7"/>
        <v>77</v>
      </c>
      <c r="C89" s="4">
        <v>-1</v>
      </c>
      <c r="D89" s="4">
        <f t="shared" si="8"/>
        <v>-0.364990234375</v>
      </c>
      <c r="E89" s="1">
        <f t="shared" si="6"/>
        <v>-0.796875</v>
      </c>
      <c r="F89" s="3">
        <f t="shared" si="6"/>
        <v>0.5</v>
      </c>
    </row>
    <row r="90" spans="2:6" x14ac:dyDescent="0.25">
      <c r="B90" s="2">
        <f t="shared" si="7"/>
        <v>78</v>
      </c>
      <c r="C90" s="4">
        <v>-1</v>
      </c>
      <c r="D90" s="4">
        <f t="shared" si="8"/>
        <v>-0.3896484375</v>
      </c>
      <c r="E90" s="1">
        <f t="shared" si="6"/>
        <v>-0.78125</v>
      </c>
      <c r="F90" s="3">
        <f t="shared" si="6"/>
        <v>0.5</v>
      </c>
    </row>
    <row r="91" spans="2:6" x14ac:dyDescent="0.25">
      <c r="B91" s="2">
        <f t="shared" si="7"/>
        <v>79</v>
      </c>
      <c r="C91" s="4">
        <v>-1</v>
      </c>
      <c r="D91" s="4">
        <f t="shared" si="8"/>
        <v>-0.413818359375</v>
      </c>
      <c r="E91" s="1">
        <f t="shared" si="6"/>
        <v>-0.765625</v>
      </c>
      <c r="F91" s="3">
        <f t="shared" si="6"/>
        <v>0.5</v>
      </c>
    </row>
    <row r="92" spans="2:6" x14ac:dyDescent="0.25">
      <c r="B92" s="2">
        <f t="shared" si="7"/>
        <v>80</v>
      </c>
      <c r="C92" s="4">
        <v>-1</v>
      </c>
      <c r="D92" s="4">
        <f t="shared" si="8"/>
        <v>-0.4375</v>
      </c>
      <c r="E92" s="1">
        <f t="shared" si="6"/>
        <v>-0.75</v>
      </c>
      <c r="F92" s="3">
        <f t="shared" si="6"/>
        <v>0.5</v>
      </c>
    </row>
    <row r="93" spans="2:6" x14ac:dyDescent="0.25">
      <c r="B93" s="2">
        <f t="shared" si="7"/>
        <v>81</v>
      </c>
      <c r="C93" s="4">
        <v>-1</v>
      </c>
      <c r="D93" s="4">
        <f t="shared" si="8"/>
        <v>-0.460693359375</v>
      </c>
      <c r="E93" s="1">
        <f t="shared" si="6"/>
        <v>-0.734375</v>
      </c>
      <c r="F93" s="3">
        <f t="shared" si="6"/>
        <v>0.5</v>
      </c>
    </row>
    <row r="94" spans="2:6" x14ac:dyDescent="0.25">
      <c r="B94" s="2">
        <f t="shared" si="7"/>
        <v>82</v>
      </c>
      <c r="C94" s="4">
        <v>-1</v>
      </c>
      <c r="D94" s="4">
        <f t="shared" si="8"/>
        <v>-0.4833984375</v>
      </c>
      <c r="E94" s="1">
        <f t="shared" si="6"/>
        <v>-0.71875</v>
      </c>
      <c r="F94" s="3">
        <f t="shared" si="6"/>
        <v>0.5</v>
      </c>
    </row>
    <row r="95" spans="2:6" x14ac:dyDescent="0.25">
      <c r="B95" s="2">
        <f t="shared" si="7"/>
        <v>83</v>
      </c>
      <c r="C95" s="4">
        <v>-1</v>
      </c>
      <c r="D95" s="4">
        <f t="shared" si="8"/>
        <v>-0.505615234375</v>
      </c>
      <c r="E95" s="1">
        <f t="shared" si="6"/>
        <v>-0.703125</v>
      </c>
      <c r="F95" s="3">
        <f t="shared" si="6"/>
        <v>0.5</v>
      </c>
    </row>
    <row r="96" spans="2:6" x14ac:dyDescent="0.25">
      <c r="B96" s="2">
        <f t="shared" si="7"/>
        <v>84</v>
      </c>
      <c r="C96" s="4">
        <v>-1</v>
      </c>
      <c r="D96" s="4">
        <f t="shared" si="8"/>
        <v>-0.52734375</v>
      </c>
      <c r="E96" s="1">
        <f t="shared" si="6"/>
        <v>-0.6875</v>
      </c>
      <c r="F96" s="3">
        <f t="shared" si="6"/>
        <v>0.5</v>
      </c>
    </row>
    <row r="97" spans="2:6" x14ac:dyDescent="0.25">
      <c r="B97" s="2">
        <f t="shared" si="7"/>
        <v>85</v>
      </c>
      <c r="C97" s="4">
        <v>-1</v>
      </c>
      <c r="D97" s="4">
        <f t="shared" si="8"/>
        <v>-0.548583984375</v>
      </c>
      <c r="E97" s="1">
        <f t="shared" si="6"/>
        <v>-0.671875</v>
      </c>
      <c r="F97" s="3">
        <f t="shared" si="6"/>
        <v>0.5</v>
      </c>
    </row>
    <row r="98" spans="2:6" x14ac:dyDescent="0.25">
      <c r="B98" s="2">
        <f t="shared" si="7"/>
        <v>86</v>
      </c>
      <c r="C98" s="4">
        <v>-1</v>
      </c>
      <c r="D98" s="4">
        <f t="shared" si="8"/>
        <v>-0.5693359375</v>
      </c>
      <c r="E98" s="1">
        <f t="shared" si="6"/>
        <v>-0.65625</v>
      </c>
      <c r="F98" s="3">
        <f t="shared" si="6"/>
        <v>0.5</v>
      </c>
    </row>
    <row r="99" spans="2:6" x14ac:dyDescent="0.25">
      <c r="B99" s="2">
        <f t="shared" si="7"/>
        <v>87</v>
      </c>
      <c r="C99" s="4">
        <v>-1</v>
      </c>
      <c r="D99" s="4">
        <f t="shared" si="8"/>
        <v>-0.589599609375</v>
      </c>
      <c r="E99" s="1">
        <f t="shared" si="6"/>
        <v>-0.640625</v>
      </c>
      <c r="F99" s="3">
        <f t="shared" si="6"/>
        <v>0.5</v>
      </c>
    </row>
    <row r="100" spans="2:6" x14ac:dyDescent="0.25">
      <c r="B100" s="2">
        <f t="shared" si="7"/>
        <v>88</v>
      </c>
      <c r="C100" s="4">
        <v>-1</v>
      </c>
      <c r="D100" s="4">
        <f t="shared" si="8"/>
        <v>-0.609375</v>
      </c>
      <c r="E100" s="1">
        <f t="shared" si="6"/>
        <v>-0.625</v>
      </c>
      <c r="F100" s="3">
        <f t="shared" si="6"/>
        <v>0.5</v>
      </c>
    </row>
    <row r="101" spans="2:6" x14ac:dyDescent="0.25">
      <c r="B101" s="2">
        <f t="shared" si="7"/>
        <v>89</v>
      </c>
      <c r="C101" s="4">
        <v>-1</v>
      </c>
      <c r="D101" s="4">
        <f t="shared" si="8"/>
        <v>-0.628662109375</v>
      </c>
      <c r="E101" s="1">
        <f t="shared" si="6"/>
        <v>-0.609375</v>
      </c>
      <c r="F101" s="3">
        <f t="shared" si="6"/>
        <v>0.5</v>
      </c>
    </row>
    <row r="102" spans="2:6" x14ac:dyDescent="0.25">
      <c r="B102" s="2">
        <f t="shared" si="7"/>
        <v>90</v>
      </c>
      <c r="C102" s="4">
        <v>-1</v>
      </c>
      <c r="D102" s="4">
        <f t="shared" si="8"/>
        <v>-0.6474609375</v>
      </c>
      <c r="E102" s="1">
        <f t="shared" si="6"/>
        <v>-0.59375</v>
      </c>
      <c r="F102" s="3">
        <f t="shared" si="6"/>
        <v>0.5</v>
      </c>
    </row>
    <row r="103" spans="2:6" x14ac:dyDescent="0.25">
      <c r="B103" s="2">
        <f t="shared" si="7"/>
        <v>91</v>
      </c>
      <c r="C103" s="4">
        <v>-1</v>
      </c>
      <c r="D103" s="4">
        <f t="shared" si="8"/>
        <v>-0.665771484375</v>
      </c>
      <c r="E103" s="1">
        <f t="shared" si="6"/>
        <v>-0.578125</v>
      </c>
      <c r="F103" s="3">
        <f t="shared" si="6"/>
        <v>0.5</v>
      </c>
    </row>
    <row r="104" spans="2:6" x14ac:dyDescent="0.25">
      <c r="B104" s="2">
        <f t="shared" si="7"/>
        <v>92</v>
      </c>
      <c r="C104" s="4">
        <v>-1</v>
      </c>
      <c r="D104" s="4">
        <f t="shared" si="8"/>
        <v>-0.68359375</v>
      </c>
      <c r="E104" s="1">
        <f t="shared" si="6"/>
        <v>-0.5625</v>
      </c>
      <c r="F104" s="3">
        <f t="shared" si="6"/>
        <v>0.5</v>
      </c>
    </row>
    <row r="105" spans="2:6" x14ac:dyDescent="0.25">
      <c r="B105" s="2">
        <f t="shared" si="7"/>
        <v>93</v>
      </c>
      <c r="C105" s="4">
        <v>-1</v>
      </c>
      <c r="D105" s="4">
        <f t="shared" si="8"/>
        <v>-0.700927734375</v>
      </c>
      <c r="E105" s="1">
        <f t="shared" si="6"/>
        <v>-0.546875</v>
      </c>
      <c r="F105" s="3">
        <f t="shared" si="6"/>
        <v>0.5</v>
      </c>
    </row>
    <row r="106" spans="2:6" x14ac:dyDescent="0.25">
      <c r="B106" s="2">
        <f t="shared" si="7"/>
        <v>94</v>
      </c>
      <c r="C106" s="4">
        <v>-1</v>
      </c>
      <c r="D106" s="4">
        <f t="shared" si="8"/>
        <v>-0.7177734375</v>
      </c>
      <c r="E106" s="1">
        <f t="shared" si="6"/>
        <v>-0.53125</v>
      </c>
      <c r="F106" s="3">
        <f t="shared" si="6"/>
        <v>0.5</v>
      </c>
    </row>
    <row r="107" spans="2:6" x14ac:dyDescent="0.25">
      <c r="B107" s="2">
        <f t="shared" si="7"/>
        <v>95</v>
      </c>
      <c r="C107" s="4">
        <v>-1</v>
      </c>
      <c r="D107" s="4">
        <f t="shared" si="8"/>
        <v>-0.734130859375</v>
      </c>
      <c r="E107" s="1">
        <f t="shared" si="6"/>
        <v>-0.515625</v>
      </c>
      <c r="F107" s="3">
        <f t="shared" si="6"/>
        <v>0.5</v>
      </c>
    </row>
    <row r="108" spans="2:6" x14ac:dyDescent="0.25">
      <c r="B108" s="2">
        <f t="shared" si="7"/>
        <v>96</v>
      </c>
      <c r="C108" s="4">
        <v>-1</v>
      </c>
      <c r="D108" s="4">
        <f t="shared" si="8"/>
        <v>-0.75</v>
      </c>
      <c r="E108" s="1">
        <f t="shared" si="6"/>
        <v>-0.5</v>
      </c>
      <c r="F108" s="3">
        <f t="shared" si="6"/>
        <v>0.5</v>
      </c>
    </row>
    <row r="109" spans="2:6" x14ac:dyDescent="0.25">
      <c r="B109" s="2">
        <f t="shared" si="7"/>
        <v>97</v>
      </c>
      <c r="C109" s="4">
        <v>-1</v>
      </c>
      <c r="D109" s="4">
        <f t="shared" si="8"/>
        <v>-0.765380859375</v>
      </c>
      <c r="E109" s="1">
        <f t="shared" si="6"/>
        <v>-0.484375</v>
      </c>
      <c r="F109" s="3">
        <f t="shared" si="6"/>
        <v>0.5</v>
      </c>
    </row>
    <row r="110" spans="2:6" x14ac:dyDescent="0.25">
      <c r="B110" s="2">
        <f t="shared" si="7"/>
        <v>98</v>
      </c>
      <c r="C110" s="4">
        <v>-1</v>
      </c>
      <c r="D110" s="4">
        <f t="shared" si="8"/>
        <v>-0.7802734375</v>
      </c>
      <c r="E110" s="1">
        <f t="shared" si="6"/>
        <v>-0.46875</v>
      </c>
      <c r="F110" s="3">
        <f t="shared" si="6"/>
        <v>0.5</v>
      </c>
    </row>
    <row r="111" spans="2:6" x14ac:dyDescent="0.25">
      <c r="B111" s="2">
        <f t="shared" si="7"/>
        <v>99</v>
      </c>
      <c r="C111" s="4">
        <v>-1</v>
      </c>
      <c r="D111" s="4">
        <f t="shared" si="8"/>
        <v>-0.794677734375</v>
      </c>
      <c r="E111" s="1">
        <f t="shared" si="6"/>
        <v>-0.453125</v>
      </c>
      <c r="F111" s="3">
        <f t="shared" si="6"/>
        <v>0.5</v>
      </c>
    </row>
    <row r="112" spans="2:6" x14ac:dyDescent="0.25">
      <c r="B112" s="2">
        <f t="shared" si="7"/>
        <v>100</v>
      </c>
      <c r="C112" s="4">
        <v>-1</v>
      </c>
      <c r="D112" s="4">
        <f t="shared" si="8"/>
        <v>-0.80859375</v>
      </c>
      <c r="E112" s="1">
        <f t="shared" si="6"/>
        <v>-0.4375</v>
      </c>
      <c r="F112" s="3">
        <f t="shared" si="6"/>
        <v>0.5</v>
      </c>
    </row>
    <row r="113" spans="2:6" x14ac:dyDescent="0.25">
      <c r="B113" s="2">
        <f t="shared" si="7"/>
        <v>101</v>
      </c>
      <c r="C113" s="4">
        <v>-1</v>
      </c>
      <c r="D113" s="4">
        <f t="shared" si="8"/>
        <v>-0.822021484375</v>
      </c>
      <c r="E113" s="1">
        <f t="shared" si="6"/>
        <v>-0.421875</v>
      </c>
      <c r="F113" s="3">
        <f t="shared" si="6"/>
        <v>0.5</v>
      </c>
    </row>
    <row r="114" spans="2:6" x14ac:dyDescent="0.25">
      <c r="B114" s="2">
        <f t="shared" si="7"/>
        <v>102</v>
      </c>
      <c r="C114" s="4">
        <v>-1</v>
      </c>
      <c r="D114" s="4">
        <f t="shared" si="8"/>
        <v>-0.8349609375</v>
      </c>
      <c r="E114" s="1">
        <f t="shared" si="6"/>
        <v>-0.40625</v>
      </c>
      <c r="F114" s="3">
        <f t="shared" si="6"/>
        <v>0.5</v>
      </c>
    </row>
    <row r="115" spans="2:6" x14ac:dyDescent="0.25">
      <c r="B115" s="2">
        <f t="shared" si="7"/>
        <v>103</v>
      </c>
      <c r="C115" s="4">
        <v>-1</v>
      </c>
      <c r="D115" s="4">
        <f t="shared" si="8"/>
        <v>-0.847412109375</v>
      </c>
      <c r="E115" s="1">
        <f t="shared" si="6"/>
        <v>-0.390625</v>
      </c>
      <c r="F115" s="3">
        <f t="shared" si="6"/>
        <v>0.5</v>
      </c>
    </row>
    <row r="116" spans="2:6" x14ac:dyDescent="0.25">
      <c r="B116" s="2">
        <f t="shared" si="7"/>
        <v>104</v>
      </c>
      <c r="C116" s="4">
        <v>-1</v>
      </c>
      <c r="D116" s="4">
        <f t="shared" si="8"/>
        <v>-0.859375</v>
      </c>
      <c r="E116" s="1">
        <f t="shared" si="6"/>
        <v>-0.375</v>
      </c>
      <c r="F116" s="3">
        <f t="shared" si="6"/>
        <v>0.5</v>
      </c>
    </row>
    <row r="117" spans="2:6" x14ac:dyDescent="0.25">
      <c r="B117" s="2">
        <f t="shared" si="7"/>
        <v>105</v>
      </c>
      <c r="C117" s="4">
        <v>-1</v>
      </c>
      <c r="D117" s="4">
        <f t="shared" si="8"/>
        <v>-0.870849609375</v>
      </c>
      <c r="E117" s="1">
        <f t="shared" si="6"/>
        <v>-0.359375</v>
      </c>
      <c r="F117" s="3">
        <f t="shared" si="6"/>
        <v>0.5</v>
      </c>
    </row>
    <row r="118" spans="2:6" x14ac:dyDescent="0.25">
      <c r="B118" s="2">
        <f t="shared" si="7"/>
        <v>106</v>
      </c>
      <c r="C118" s="4">
        <v>-1</v>
      </c>
      <c r="D118" s="4">
        <f t="shared" si="8"/>
        <v>-0.8818359375</v>
      </c>
      <c r="E118" s="1">
        <f t="shared" si="6"/>
        <v>-0.34375</v>
      </c>
      <c r="F118" s="3">
        <f t="shared" si="6"/>
        <v>0.5</v>
      </c>
    </row>
    <row r="119" spans="2:6" x14ac:dyDescent="0.25">
      <c r="B119" s="2">
        <f t="shared" si="7"/>
        <v>107</v>
      </c>
      <c r="C119" s="4">
        <v>-1</v>
      </c>
      <c r="D119" s="4">
        <f t="shared" si="8"/>
        <v>-0.892333984375</v>
      </c>
      <c r="E119" s="1">
        <f t="shared" si="6"/>
        <v>-0.328125</v>
      </c>
      <c r="F119" s="3">
        <f t="shared" si="6"/>
        <v>0.5</v>
      </c>
    </row>
    <row r="120" spans="2:6" x14ac:dyDescent="0.25">
      <c r="B120" s="2">
        <f t="shared" si="7"/>
        <v>108</v>
      </c>
      <c r="C120" s="4">
        <v>-1</v>
      </c>
      <c r="D120" s="4">
        <f t="shared" si="8"/>
        <v>-0.90234375</v>
      </c>
      <c r="E120" s="1">
        <f t="shared" si="6"/>
        <v>-0.3125</v>
      </c>
      <c r="F120" s="3">
        <f t="shared" si="6"/>
        <v>0.5</v>
      </c>
    </row>
    <row r="121" spans="2:6" x14ac:dyDescent="0.25">
      <c r="B121" s="2">
        <f t="shared" si="7"/>
        <v>109</v>
      </c>
      <c r="C121" s="4">
        <v>-1</v>
      </c>
      <c r="D121" s="4">
        <f t="shared" si="8"/>
        <v>-0.911865234375</v>
      </c>
      <c r="E121" s="1">
        <f t="shared" si="6"/>
        <v>-0.296875</v>
      </c>
      <c r="F121" s="3">
        <f t="shared" si="6"/>
        <v>0.5</v>
      </c>
    </row>
    <row r="122" spans="2:6" x14ac:dyDescent="0.25">
      <c r="B122" s="2">
        <f t="shared" si="7"/>
        <v>110</v>
      </c>
      <c r="C122" s="4">
        <v>-1</v>
      </c>
      <c r="D122" s="4">
        <f t="shared" si="8"/>
        <v>-0.9208984375</v>
      </c>
      <c r="E122" s="1">
        <f t="shared" si="6"/>
        <v>-0.28125</v>
      </c>
      <c r="F122" s="3">
        <f t="shared" si="6"/>
        <v>0.5</v>
      </c>
    </row>
    <row r="123" spans="2:6" x14ac:dyDescent="0.25">
      <c r="B123" s="2">
        <f t="shared" si="7"/>
        <v>111</v>
      </c>
      <c r="C123" s="4">
        <v>-1</v>
      </c>
      <c r="D123" s="4">
        <f t="shared" si="8"/>
        <v>-0.929443359375</v>
      </c>
      <c r="E123" s="1">
        <f t="shared" si="6"/>
        <v>-0.265625</v>
      </c>
      <c r="F123" s="3">
        <f t="shared" si="6"/>
        <v>0.5</v>
      </c>
    </row>
    <row r="124" spans="2:6" x14ac:dyDescent="0.25">
      <c r="B124" s="2">
        <f t="shared" si="7"/>
        <v>112</v>
      </c>
      <c r="C124" s="4">
        <v>-1</v>
      </c>
      <c r="D124" s="4">
        <f t="shared" si="8"/>
        <v>-0.9375</v>
      </c>
      <c r="E124" s="1">
        <f t="shared" si="6"/>
        <v>-0.25</v>
      </c>
      <c r="F124" s="3">
        <f t="shared" si="6"/>
        <v>0.5</v>
      </c>
    </row>
    <row r="125" spans="2:6" x14ac:dyDescent="0.25">
      <c r="B125" s="2">
        <f t="shared" si="7"/>
        <v>113</v>
      </c>
      <c r="C125" s="4">
        <v>-1</v>
      </c>
      <c r="D125" s="4">
        <f t="shared" si="8"/>
        <v>-0.945068359375</v>
      </c>
      <c r="E125" s="1">
        <f t="shared" si="6"/>
        <v>-0.234375</v>
      </c>
      <c r="F125" s="3">
        <f t="shared" si="6"/>
        <v>0.5</v>
      </c>
    </row>
    <row r="126" spans="2:6" x14ac:dyDescent="0.25">
      <c r="B126" s="2">
        <f t="shared" si="7"/>
        <v>114</v>
      </c>
      <c r="C126" s="4">
        <v>-1</v>
      </c>
      <c r="D126" s="4">
        <f t="shared" si="8"/>
        <v>-0.9521484375</v>
      </c>
      <c r="E126" s="1">
        <f t="shared" si="6"/>
        <v>-0.21875</v>
      </c>
      <c r="F126" s="3">
        <f t="shared" si="6"/>
        <v>0.5</v>
      </c>
    </row>
    <row r="127" spans="2:6" x14ac:dyDescent="0.25">
      <c r="B127" s="2">
        <f t="shared" si="7"/>
        <v>115</v>
      </c>
      <c r="C127" s="4">
        <v>-1</v>
      </c>
      <c r="D127" s="4">
        <f t="shared" si="8"/>
        <v>-0.958740234375</v>
      </c>
      <c r="E127" s="1">
        <f t="shared" si="6"/>
        <v>-0.203125</v>
      </c>
      <c r="F127" s="3">
        <f t="shared" si="6"/>
        <v>0.5</v>
      </c>
    </row>
    <row r="128" spans="2:6" x14ac:dyDescent="0.25">
      <c r="B128" s="2">
        <f t="shared" si="7"/>
        <v>116</v>
      </c>
      <c r="C128" s="4">
        <v>-1</v>
      </c>
      <c r="D128" s="4">
        <f t="shared" si="8"/>
        <v>-0.96484375</v>
      </c>
      <c r="E128" s="1">
        <f t="shared" si="6"/>
        <v>-0.1875</v>
      </c>
      <c r="F128" s="3">
        <f t="shared" si="6"/>
        <v>0.5</v>
      </c>
    </row>
    <row r="129" spans="2:6" x14ac:dyDescent="0.25">
      <c r="B129" s="2">
        <f t="shared" si="7"/>
        <v>117</v>
      </c>
      <c r="C129" s="4">
        <v>-1</v>
      </c>
      <c r="D129" s="4">
        <f t="shared" si="8"/>
        <v>-0.970458984375</v>
      </c>
      <c r="E129" s="1">
        <f t="shared" si="6"/>
        <v>-0.171875</v>
      </c>
      <c r="F129" s="3">
        <f t="shared" si="6"/>
        <v>0.5</v>
      </c>
    </row>
    <row r="130" spans="2:6" x14ac:dyDescent="0.25">
      <c r="B130" s="2">
        <f t="shared" si="7"/>
        <v>118</v>
      </c>
      <c r="C130" s="4">
        <v>-1</v>
      </c>
      <c r="D130" s="4">
        <f t="shared" si="8"/>
        <v>-0.9755859375</v>
      </c>
      <c r="E130" s="1">
        <f t="shared" si="6"/>
        <v>-0.15625</v>
      </c>
      <c r="F130" s="3">
        <f t="shared" si="6"/>
        <v>0.5</v>
      </c>
    </row>
    <row r="131" spans="2:6" x14ac:dyDescent="0.25">
      <c r="B131" s="2">
        <f t="shared" si="7"/>
        <v>119</v>
      </c>
      <c r="C131" s="4">
        <v>-1</v>
      </c>
      <c r="D131" s="4">
        <f t="shared" si="8"/>
        <v>-0.980224609375</v>
      </c>
      <c r="E131" s="1">
        <f t="shared" si="6"/>
        <v>-0.140625</v>
      </c>
      <c r="F131" s="3">
        <f t="shared" si="6"/>
        <v>0.5</v>
      </c>
    </row>
    <row r="132" spans="2:6" x14ac:dyDescent="0.25">
      <c r="B132" s="2">
        <f t="shared" si="7"/>
        <v>120</v>
      </c>
      <c r="C132" s="4">
        <v>-1</v>
      </c>
      <c r="D132" s="4">
        <f t="shared" si="8"/>
        <v>-0.984375</v>
      </c>
      <c r="E132" s="1">
        <f t="shared" si="6"/>
        <v>-0.125</v>
      </c>
      <c r="F132" s="3">
        <f t="shared" si="6"/>
        <v>0.5</v>
      </c>
    </row>
    <row r="133" spans="2:6" x14ac:dyDescent="0.25">
      <c r="B133" s="2">
        <f t="shared" si="7"/>
        <v>121</v>
      </c>
      <c r="C133" s="4">
        <v>-1</v>
      </c>
      <c r="D133" s="4">
        <f t="shared" si="8"/>
        <v>-0.988037109375</v>
      </c>
      <c r="E133" s="1">
        <f t="shared" si="6"/>
        <v>-0.109375</v>
      </c>
      <c r="F133" s="3">
        <f t="shared" si="6"/>
        <v>0.5</v>
      </c>
    </row>
    <row r="134" spans="2:6" x14ac:dyDescent="0.25">
      <c r="B134" s="2">
        <f t="shared" si="7"/>
        <v>122</v>
      </c>
      <c r="C134" s="4">
        <v>-1</v>
      </c>
      <c r="D134" s="4">
        <f t="shared" si="8"/>
        <v>-0.9912109375</v>
      </c>
      <c r="E134" s="1">
        <f t="shared" si="6"/>
        <v>-9.375E-2</v>
      </c>
      <c r="F134" s="3">
        <f t="shared" si="6"/>
        <v>0.5</v>
      </c>
    </row>
    <row r="135" spans="2:6" x14ac:dyDescent="0.25">
      <c r="B135" s="2">
        <f t="shared" si="7"/>
        <v>123</v>
      </c>
      <c r="C135" s="4">
        <v>-1</v>
      </c>
      <c r="D135" s="4">
        <f t="shared" si="8"/>
        <v>-0.993896484375</v>
      </c>
      <c r="E135" s="1">
        <f t="shared" si="6"/>
        <v>-7.8125E-2</v>
      </c>
      <c r="F135" s="3">
        <f t="shared" si="6"/>
        <v>0.5</v>
      </c>
    </row>
    <row r="136" spans="2:6" x14ac:dyDescent="0.25">
      <c r="B136" s="2">
        <f t="shared" si="7"/>
        <v>124</v>
      </c>
      <c r="C136" s="4">
        <v>-1</v>
      </c>
      <c r="D136" s="4">
        <f t="shared" si="8"/>
        <v>-0.99609375</v>
      </c>
      <c r="E136" s="1">
        <f t="shared" si="6"/>
        <v>-6.25E-2</v>
      </c>
      <c r="F136" s="3">
        <f t="shared" si="6"/>
        <v>0.5</v>
      </c>
    </row>
    <row r="137" spans="2:6" x14ac:dyDescent="0.25">
      <c r="B137" s="2">
        <f t="shared" si="7"/>
        <v>125</v>
      </c>
      <c r="C137" s="4">
        <v>-1</v>
      </c>
      <c r="D137" s="4">
        <f t="shared" si="8"/>
        <v>-0.997802734375</v>
      </c>
      <c r="E137" s="1">
        <f t="shared" si="6"/>
        <v>-4.6875E-2</v>
      </c>
      <c r="F137" s="3">
        <f t="shared" si="6"/>
        <v>0.5</v>
      </c>
    </row>
    <row r="138" spans="2:6" x14ac:dyDescent="0.25">
      <c r="B138" s="2">
        <f t="shared" si="7"/>
        <v>126</v>
      </c>
      <c r="C138" s="4">
        <v>-1</v>
      </c>
      <c r="D138" s="4">
        <f t="shared" si="8"/>
        <v>-0.9990234375</v>
      </c>
      <c r="E138" s="1">
        <f t="shared" si="6"/>
        <v>-3.125E-2</v>
      </c>
      <c r="F138" s="3">
        <f t="shared" si="6"/>
        <v>0.5</v>
      </c>
    </row>
    <row r="139" spans="2:6" x14ac:dyDescent="0.25">
      <c r="B139" s="2">
        <f t="shared" si="7"/>
        <v>127</v>
      </c>
      <c r="C139" s="4">
        <v>-1</v>
      </c>
      <c r="D139" s="4">
        <f t="shared" si="8"/>
        <v>-0.999755859375</v>
      </c>
      <c r="E139" s="1">
        <f t="shared" si="6"/>
        <v>-1.5625E-2</v>
      </c>
      <c r="F139" s="3">
        <f t="shared" si="6"/>
        <v>0.5</v>
      </c>
    </row>
    <row r="140" spans="2:6" x14ac:dyDescent="0.25">
      <c r="B140" s="9">
        <f t="shared" si="7"/>
        <v>128</v>
      </c>
      <c r="C140" s="4">
        <v>-1</v>
      </c>
      <c r="D140" s="4">
        <f t="shared" si="8"/>
        <v>-1</v>
      </c>
      <c r="E140" s="1">
        <f t="shared" si="6"/>
        <v>0</v>
      </c>
      <c r="F140" s="3">
        <f t="shared" si="6"/>
        <v>0.5</v>
      </c>
    </row>
    <row r="141" spans="2:6" x14ac:dyDescent="0.25">
      <c r="B141" s="2">
        <f t="shared" si="7"/>
        <v>129</v>
      </c>
      <c r="C141" s="4">
        <v>-1</v>
      </c>
      <c r="D141" s="4">
        <f t="shared" si="8"/>
        <v>-0.999755859375</v>
      </c>
      <c r="E141" s="1">
        <f t="shared" ref="E141:F172" si="9">+E$5*(D142-D140)/2</f>
        <v>1.5625E-2</v>
      </c>
      <c r="F141" s="3">
        <f t="shared" si="9"/>
        <v>0.5</v>
      </c>
    </row>
    <row r="142" spans="2:6" x14ac:dyDescent="0.25">
      <c r="B142" s="2">
        <f t="shared" ref="B142:B172" si="10">+B141+1</f>
        <v>130</v>
      </c>
      <c r="C142" s="4">
        <v>-1</v>
      </c>
      <c r="D142" s="4">
        <f t="shared" ref="D142:D204" si="11">+(C$5*(B142-2*64)^2)-1</f>
        <v>-0.9990234375</v>
      </c>
      <c r="E142" s="1">
        <f t="shared" si="9"/>
        <v>3.125E-2</v>
      </c>
      <c r="F142" s="3">
        <f t="shared" si="9"/>
        <v>0.5</v>
      </c>
    </row>
    <row r="143" spans="2:6" x14ac:dyDescent="0.25">
      <c r="B143" s="2">
        <f t="shared" si="10"/>
        <v>131</v>
      </c>
      <c r="C143" s="4">
        <v>-1</v>
      </c>
      <c r="D143" s="4">
        <f t="shared" si="11"/>
        <v>-0.997802734375</v>
      </c>
      <c r="E143" s="1">
        <f t="shared" si="9"/>
        <v>4.6875E-2</v>
      </c>
      <c r="F143" s="3">
        <f t="shared" si="9"/>
        <v>0.5</v>
      </c>
    </row>
    <row r="144" spans="2:6" x14ac:dyDescent="0.25">
      <c r="B144" s="2">
        <f t="shared" si="10"/>
        <v>132</v>
      </c>
      <c r="C144" s="4">
        <v>-1</v>
      </c>
      <c r="D144" s="4">
        <f t="shared" si="11"/>
        <v>-0.99609375</v>
      </c>
      <c r="E144" s="1">
        <f t="shared" si="9"/>
        <v>6.25E-2</v>
      </c>
      <c r="F144" s="3">
        <f t="shared" si="9"/>
        <v>0.5</v>
      </c>
    </row>
    <row r="145" spans="2:6" x14ac:dyDescent="0.25">
      <c r="B145" s="2">
        <f t="shared" si="10"/>
        <v>133</v>
      </c>
      <c r="C145" s="4">
        <v>-1</v>
      </c>
      <c r="D145" s="4">
        <f t="shared" si="11"/>
        <v>-0.993896484375</v>
      </c>
      <c r="E145" s="1">
        <f t="shared" si="9"/>
        <v>7.8125E-2</v>
      </c>
      <c r="F145" s="3">
        <f t="shared" si="9"/>
        <v>0.5</v>
      </c>
    </row>
    <row r="146" spans="2:6" x14ac:dyDescent="0.25">
      <c r="B146" s="2">
        <f t="shared" si="10"/>
        <v>134</v>
      </c>
      <c r="C146" s="4">
        <v>-1</v>
      </c>
      <c r="D146" s="4">
        <f t="shared" si="11"/>
        <v>-0.9912109375</v>
      </c>
      <c r="E146" s="1">
        <f t="shared" si="9"/>
        <v>9.375E-2</v>
      </c>
      <c r="F146" s="3">
        <f t="shared" si="9"/>
        <v>0.5</v>
      </c>
    </row>
    <row r="147" spans="2:6" x14ac:dyDescent="0.25">
      <c r="B147" s="2">
        <f t="shared" si="10"/>
        <v>135</v>
      </c>
      <c r="C147" s="4">
        <v>-1</v>
      </c>
      <c r="D147" s="4">
        <f t="shared" si="11"/>
        <v>-0.988037109375</v>
      </c>
      <c r="E147" s="1">
        <f t="shared" si="9"/>
        <v>0.109375</v>
      </c>
      <c r="F147" s="3">
        <f t="shared" si="9"/>
        <v>0.5</v>
      </c>
    </row>
    <row r="148" spans="2:6" x14ac:dyDescent="0.25">
      <c r="B148" s="2">
        <f t="shared" si="10"/>
        <v>136</v>
      </c>
      <c r="C148" s="4">
        <v>-1</v>
      </c>
      <c r="D148" s="4">
        <f t="shared" si="11"/>
        <v>-0.984375</v>
      </c>
      <c r="E148" s="1">
        <f t="shared" si="9"/>
        <v>0.125</v>
      </c>
      <c r="F148" s="3">
        <f t="shared" si="9"/>
        <v>0.5</v>
      </c>
    </row>
    <row r="149" spans="2:6" x14ac:dyDescent="0.25">
      <c r="B149" s="2">
        <f t="shared" si="10"/>
        <v>137</v>
      </c>
      <c r="C149" s="4">
        <v>-1</v>
      </c>
      <c r="D149" s="4">
        <f t="shared" si="11"/>
        <v>-0.980224609375</v>
      </c>
      <c r="E149" s="1">
        <f t="shared" si="9"/>
        <v>0.140625</v>
      </c>
      <c r="F149" s="3">
        <f t="shared" si="9"/>
        <v>0.5</v>
      </c>
    </row>
    <row r="150" spans="2:6" x14ac:dyDescent="0.25">
      <c r="B150" s="2">
        <f t="shared" si="10"/>
        <v>138</v>
      </c>
      <c r="C150" s="4">
        <v>-1</v>
      </c>
      <c r="D150" s="4">
        <f t="shared" si="11"/>
        <v>-0.9755859375</v>
      </c>
      <c r="E150" s="1">
        <f t="shared" si="9"/>
        <v>0.15625</v>
      </c>
      <c r="F150" s="3">
        <f t="shared" si="9"/>
        <v>0.5</v>
      </c>
    </row>
    <row r="151" spans="2:6" x14ac:dyDescent="0.25">
      <c r="B151" s="2">
        <f t="shared" si="10"/>
        <v>139</v>
      </c>
      <c r="C151" s="4">
        <v>-1</v>
      </c>
      <c r="D151" s="4">
        <f t="shared" si="11"/>
        <v>-0.970458984375</v>
      </c>
      <c r="E151" s="1">
        <f t="shared" si="9"/>
        <v>0.171875</v>
      </c>
      <c r="F151" s="3">
        <f t="shared" si="9"/>
        <v>0.5</v>
      </c>
    </row>
    <row r="152" spans="2:6" x14ac:dyDescent="0.25">
      <c r="B152" s="2">
        <f t="shared" si="10"/>
        <v>140</v>
      </c>
      <c r="C152" s="4">
        <v>-1</v>
      </c>
      <c r="D152" s="4">
        <f t="shared" si="11"/>
        <v>-0.96484375</v>
      </c>
      <c r="E152" s="1">
        <f t="shared" si="9"/>
        <v>0.1875</v>
      </c>
      <c r="F152" s="3">
        <f t="shared" si="9"/>
        <v>0.5</v>
      </c>
    </row>
    <row r="153" spans="2:6" x14ac:dyDescent="0.25">
      <c r="B153" s="2">
        <f t="shared" si="10"/>
        <v>141</v>
      </c>
      <c r="C153" s="4">
        <v>-1</v>
      </c>
      <c r="D153" s="4">
        <f t="shared" si="11"/>
        <v>-0.958740234375</v>
      </c>
      <c r="E153" s="1">
        <f t="shared" si="9"/>
        <v>0.203125</v>
      </c>
      <c r="F153" s="3">
        <f t="shared" si="9"/>
        <v>0.5</v>
      </c>
    </row>
    <row r="154" spans="2:6" x14ac:dyDescent="0.25">
      <c r="B154" s="2">
        <f t="shared" si="10"/>
        <v>142</v>
      </c>
      <c r="C154" s="4">
        <v>-1</v>
      </c>
      <c r="D154" s="4">
        <f t="shared" si="11"/>
        <v>-0.9521484375</v>
      </c>
      <c r="E154" s="1">
        <f t="shared" si="9"/>
        <v>0.21875</v>
      </c>
      <c r="F154" s="3">
        <f t="shared" si="9"/>
        <v>0.5</v>
      </c>
    </row>
    <row r="155" spans="2:6" x14ac:dyDescent="0.25">
      <c r="B155" s="2">
        <f t="shared" si="10"/>
        <v>143</v>
      </c>
      <c r="C155" s="4">
        <v>-1</v>
      </c>
      <c r="D155" s="4">
        <f t="shared" si="11"/>
        <v>-0.945068359375</v>
      </c>
      <c r="E155" s="1">
        <f t="shared" si="9"/>
        <v>0.234375</v>
      </c>
      <c r="F155" s="3">
        <f t="shared" si="9"/>
        <v>0.5</v>
      </c>
    </row>
    <row r="156" spans="2:6" x14ac:dyDescent="0.25">
      <c r="B156" s="2">
        <f t="shared" si="10"/>
        <v>144</v>
      </c>
      <c r="C156" s="4">
        <v>-1</v>
      </c>
      <c r="D156" s="4">
        <f t="shared" si="11"/>
        <v>-0.9375</v>
      </c>
      <c r="E156" s="1">
        <f t="shared" si="9"/>
        <v>0.25</v>
      </c>
      <c r="F156" s="3">
        <f t="shared" si="9"/>
        <v>0.5</v>
      </c>
    </row>
    <row r="157" spans="2:6" x14ac:dyDescent="0.25">
      <c r="B157" s="2">
        <f t="shared" si="10"/>
        <v>145</v>
      </c>
      <c r="C157" s="4">
        <v>-1</v>
      </c>
      <c r="D157" s="4">
        <f t="shared" si="11"/>
        <v>-0.929443359375</v>
      </c>
      <c r="E157" s="1">
        <f t="shared" si="9"/>
        <v>0.265625</v>
      </c>
      <c r="F157" s="3">
        <f t="shared" si="9"/>
        <v>0.5</v>
      </c>
    </row>
    <row r="158" spans="2:6" x14ac:dyDescent="0.25">
      <c r="B158" s="2">
        <f t="shared" si="10"/>
        <v>146</v>
      </c>
      <c r="C158" s="4">
        <v>-1</v>
      </c>
      <c r="D158" s="4">
        <f t="shared" si="11"/>
        <v>-0.9208984375</v>
      </c>
      <c r="E158" s="1">
        <f t="shared" si="9"/>
        <v>0.28125</v>
      </c>
      <c r="F158" s="3">
        <f t="shared" si="9"/>
        <v>0.5</v>
      </c>
    </row>
    <row r="159" spans="2:6" x14ac:dyDescent="0.25">
      <c r="B159" s="2">
        <f t="shared" si="10"/>
        <v>147</v>
      </c>
      <c r="C159" s="4">
        <v>-1</v>
      </c>
      <c r="D159" s="4">
        <f t="shared" si="11"/>
        <v>-0.911865234375</v>
      </c>
      <c r="E159" s="1">
        <f t="shared" si="9"/>
        <v>0.296875</v>
      </c>
      <c r="F159" s="3">
        <f t="shared" si="9"/>
        <v>0.5</v>
      </c>
    </row>
    <row r="160" spans="2:6" x14ac:dyDescent="0.25">
      <c r="B160" s="2">
        <f t="shared" si="10"/>
        <v>148</v>
      </c>
      <c r="C160" s="4">
        <v>-1</v>
      </c>
      <c r="D160" s="4">
        <f t="shared" si="11"/>
        <v>-0.90234375</v>
      </c>
      <c r="E160" s="1">
        <f t="shared" si="9"/>
        <v>0.3125</v>
      </c>
      <c r="F160" s="3">
        <f t="shared" si="9"/>
        <v>0.5</v>
      </c>
    </row>
    <row r="161" spans="2:6" x14ac:dyDescent="0.25">
      <c r="B161" s="2">
        <f t="shared" si="10"/>
        <v>149</v>
      </c>
      <c r="C161" s="4">
        <v>-1</v>
      </c>
      <c r="D161" s="4">
        <f t="shared" si="11"/>
        <v>-0.892333984375</v>
      </c>
      <c r="E161" s="1">
        <f t="shared" si="9"/>
        <v>0.328125</v>
      </c>
      <c r="F161" s="3">
        <f t="shared" si="9"/>
        <v>0.5</v>
      </c>
    </row>
    <row r="162" spans="2:6" x14ac:dyDescent="0.25">
      <c r="B162" s="2">
        <f t="shared" si="10"/>
        <v>150</v>
      </c>
      <c r="C162" s="4">
        <v>-1</v>
      </c>
      <c r="D162" s="4">
        <f t="shared" si="11"/>
        <v>-0.8818359375</v>
      </c>
      <c r="E162" s="1">
        <f t="shared" si="9"/>
        <v>0.34375</v>
      </c>
      <c r="F162" s="3">
        <f t="shared" si="9"/>
        <v>0.5</v>
      </c>
    </row>
    <row r="163" spans="2:6" x14ac:dyDescent="0.25">
      <c r="B163" s="2">
        <f t="shared" si="10"/>
        <v>151</v>
      </c>
      <c r="C163" s="4">
        <v>-1</v>
      </c>
      <c r="D163" s="4">
        <f t="shared" si="11"/>
        <v>-0.870849609375</v>
      </c>
      <c r="E163" s="1">
        <f t="shared" si="9"/>
        <v>0.359375</v>
      </c>
      <c r="F163" s="3">
        <f t="shared" si="9"/>
        <v>0.5</v>
      </c>
    </row>
    <row r="164" spans="2:6" x14ac:dyDescent="0.25">
      <c r="B164" s="2">
        <f t="shared" si="10"/>
        <v>152</v>
      </c>
      <c r="C164" s="4">
        <v>-1</v>
      </c>
      <c r="D164" s="4">
        <f t="shared" si="11"/>
        <v>-0.859375</v>
      </c>
      <c r="E164" s="1">
        <f t="shared" si="9"/>
        <v>0.375</v>
      </c>
      <c r="F164" s="3">
        <f t="shared" si="9"/>
        <v>0.5</v>
      </c>
    </row>
    <row r="165" spans="2:6" x14ac:dyDescent="0.25">
      <c r="B165" s="2">
        <f t="shared" si="10"/>
        <v>153</v>
      </c>
      <c r="C165" s="4">
        <v>-1</v>
      </c>
      <c r="D165" s="4">
        <f t="shared" si="11"/>
        <v>-0.847412109375</v>
      </c>
      <c r="E165" s="1">
        <f t="shared" si="9"/>
        <v>0.390625</v>
      </c>
      <c r="F165" s="3">
        <f t="shared" si="9"/>
        <v>0.5</v>
      </c>
    </row>
    <row r="166" spans="2:6" x14ac:dyDescent="0.25">
      <c r="B166" s="2">
        <f t="shared" si="10"/>
        <v>154</v>
      </c>
      <c r="C166" s="4">
        <v>-1</v>
      </c>
      <c r="D166" s="4">
        <f t="shared" si="11"/>
        <v>-0.8349609375</v>
      </c>
      <c r="E166" s="1">
        <f t="shared" si="9"/>
        <v>0.40625</v>
      </c>
      <c r="F166" s="3">
        <f t="shared" si="9"/>
        <v>0.5</v>
      </c>
    </row>
    <row r="167" spans="2:6" x14ac:dyDescent="0.25">
      <c r="B167" s="2">
        <f t="shared" si="10"/>
        <v>155</v>
      </c>
      <c r="C167" s="4">
        <v>-1</v>
      </c>
      <c r="D167" s="4">
        <f t="shared" si="11"/>
        <v>-0.822021484375</v>
      </c>
      <c r="E167" s="1">
        <f t="shared" si="9"/>
        <v>0.421875</v>
      </c>
      <c r="F167" s="3">
        <f t="shared" si="9"/>
        <v>0.5</v>
      </c>
    </row>
    <row r="168" spans="2:6" x14ac:dyDescent="0.25">
      <c r="B168" s="2">
        <f t="shared" si="10"/>
        <v>156</v>
      </c>
      <c r="C168" s="4">
        <v>-1</v>
      </c>
      <c r="D168" s="4">
        <f t="shared" si="11"/>
        <v>-0.80859375</v>
      </c>
      <c r="E168" s="1">
        <f t="shared" si="9"/>
        <v>0.4375</v>
      </c>
      <c r="F168" s="3">
        <f t="shared" si="9"/>
        <v>0.5</v>
      </c>
    </row>
    <row r="169" spans="2:6" x14ac:dyDescent="0.25">
      <c r="B169" s="2">
        <f t="shared" si="10"/>
        <v>157</v>
      </c>
      <c r="C169" s="4">
        <v>-1</v>
      </c>
      <c r="D169" s="4">
        <f t="shared" si="11"/>
        <v>-0.794677734375</v>
      </c>
      <c r="E169" s="1">
        <f t="shared" si="9"/>
        <v>0.453125</v>
      </c>
      <c r="F169" s="3">
        <f t="shared" si="9"/>
        <v>0.5</v>
      </c>
    </row>
    <row r="170" spans="2:6" x14ac:dyDescent="0.25">
      <c r="B170" s="2">
        <f t="shared" si="10"/>
        <v>158</v>
      </c>
      <c r="C170" s="4">
        <v>-1</v>
      </c>
      <c r="D170" s="4">
        <f t="shared" si="11"/>
        <v>-0.7802734375</v>
      </c>
      <c r="E170" s="1">
        <f t="shared" si="9"/>
        <v>0.46875</v>
      </c>
      <c r="F170" s="3">
        <f t="shared" si="9"/>
        <v>0.5</v>
      </c>
    </row>
    <row r="171" spans="2:6" x14ac:dyDescent="0.25">
      <c r="B171" s="2">
        <f t="shared" si="10"/>
        <v>159</v>
      </c>
      <c r="C171" s="4">
        <v>-1</v>
      </c>
      <c r="D171" s="4">
        <f t="shared" si="11"/>
        <v>-0.765380859375</v>
      </c>
      <c r="E171" s="1">
        <f t="shared" si="9"/>
        <v>0.484375</v>
      </c>
      <c r="F171" s="3">
        <f t="shared" si="9"/>
        <v>0.5</v>
      </c>
    </row>
    <row r="172" spans="2:6" x14ac:dyDescent="0.25">
      <c r="B172" s="2">
        <f t="shared" si="10"/>
        <v>160</v>
      </c>
      <c r="C172" s="4">
        <v>-1</v>
      </c>
      <c r="D172" s="4">
        <f t="shared" si="11"/>
        <v>-0.75</v>
      </c>
      <c r="E172" s="1">
        <f t="shared" si="9"/>
        <v>0.5</v>
      </c>
      <c r="F172" s="3">
        <f t="shared" si="9"/>
        <v>0.5</v>
      </c>
    </row>
    <row r="173" spans="2:6" x14ac:dyDescent="0.25">
      <c r="B173" s="2">
        <f>+B172+1</f>
        <v>161</v>
      </c>
      <c r="C173" s="4">
        <v>-1</v>
      </c>
      <c r="D173" s="4">
        <f t="shared" si="11"/>
        <v>-0.734130859375</v>
      </c>
      <c r="E173" s="1">
        <f t="shared" ref="E173:F204" si="12">+E$5*(D174-D172)/2</f>
        <v>0.515625</v>
      </c>
      <c r="F173" s="3">
        <f t="shared" si="12"/>
        <v>0.5</v>
      </c>
    </row>
    <row r="174" spans="2:6" x14ac:dyDescent="0.25">
      <c r="B174" s="2">
        <f t="shared" ref="B174:B237" si="13">+B173+1</f>
        <v>162</v>
      </c>
      <c r="C174" s="4">
        <v>-1</v>
      </c>
      <c r="D174" s="4">
        <f t="shared" si="11"/>
        <v>-0.7177734375</v>
      </c>
      <c r="E174" s="1">
        <f t="shared" si="12"/>
        <v>0.53125</v>
      </c>
      <c r="F174" s="3">
        <f t="shared" si="12"/>
        <v>0.5</v>
      </c>
    </row>
    <row r="175" spans="2:6" x14ac:dyDescent="0.25">
      <c r="B175" s="2">
        <f t="shared" si="13"/>
        <v>163</v>
      </c>
      <c r="C175" s="4">
        <v>-1</v>
      </c>
      <c r="D175" s="4">
        <f t="shared" si="11"/>
        <v>-0.700927734375</v>
      </c>
      <c r="E175" s="1">
        <f t="shared" si="12"/>
        <v>0.546875</v>
      </c>
      <c r="F175" s="3">
        <f t="shared" si="12"/>
        <v>0.5</v>
      </c>
    </row>
    <row r="176" spans="2:6" x14ac:dyDescent="0.25">
      <c r="B176" s="2">
        <f t="shared" si="13"/>
        <v>164</v>
      </c>
      <c r="C176" s="4">
        <v>-1</v>
      </c>
      <c r="D176" s="4">
        <f t="shared" si="11"/>
        <v>-0.68359375</v>
      </c>
      <c r="E176" s="1">
        <f t="shared" si="12"/>
        <v>0.5625</v>
      </c>
      <c r="F176" s="3">
        <f t="shared" si="12"/>
        <v>0.5</v>
      </c>
    </row>
    <row r="177" spans="2:6" x14ac:dyDescent="0.25">
      <c r="B177" s="2">
        <f t="shared" si="13"/>
        <v>165</v>
      </c>
      <c r="C177" s="4">
        <v>-1</v>
      </c>
      <c r="D177" s="4">
        <f t="shared" si="11"/>
        <v>-0.665771484375</v>
      </c>
      <c r="E177" s="1">
        <f t="shared" si="12"/>
        <v>0.578125</v>
      </c>
      <c r="F177" s="3">
        <f t="shared" si="12"/>
        <v>0.5</v>
      </c>
    </row>
    <row r="178" spans="2:6" x14ac:dyDescent="0.25">
      <c r="B178" s="2">
        <f t="shared" si="13"/>
        <v>166</v>
      </c>
      <c r="C178" s="4">
        <v>-1</v>
      </c>
      <c r="D178" s="4">
        <f t="shared" si="11"/>
        <v>-0.6474609375</v>
      </c>
      <c r="E178" s="1">
        <f t="shared" si="12"/>
        <v>0.59375</v>
      </c>
      <c r="F178" s="3">
        <f t="shared" si="12"/>
        <v>0.5</v>
      </c>
    </row>
    <row r="179" spans="2:6" x14ac:dyDescent="0.25">
      <c r="B179" s="2">
        <f t="shared" si="13"/>
        <v>167</v>
      </c>
      <c r="C179" s="4">
        <v>-1</v>
      </c>
      <c r="D179" s="4">
        <f t="shared" si="11"/>
        <v>-0.628662109375</v>
      </c>
      <c r="E179" s="1">
        <f t="shared" si="12"/>
        <v>0.609375</v>
      </c>
      <c r="F179" s="3">
        <f t="shared" si="12"/>
        <v>0.5</v>
      </c>
    </row>
    <row r="180" spans="2:6" x14ac:dyDescent="0.25">
      <c r="B180" s="2">
        <f t="shared" si="13"/>
        <v>168</v>
      </c>
      <c r="C180" s="4">
        <v>-1</v>
      </c>
      <c r="D180" s="4">
        <f t="shared" si="11"/>
        <v>-0.609375</v>
      </c>
      <c r="E180" s="1">
        <f t="shared" si="12"/>
        <v>0.625</v>
      </c>
      <c r="F180" s="3">
        <f t="shared" si="12"/>
        <v>0.5</v>
      </c>
    </row>
    <row r="181" spans="2:6" x14ac:dyDescent="0.25">
      <c r="B181" s="2">
        <f t="shared" si="13"/>
        <v>169</v>
      </c>
      <c r="C181" s="4">
        <v>-1</v>
      </c>
      <c r="D181" s="4">
        <f t="shared" si="11"/>
        <v>-0.589599609375</v>
      </c>
      <c r="E181" s="1">
        <f t="shared" si="12"/>
        <v>0.640625</v>
      </c>
      <c r="F181" s="3">
        <f t="shared" si="12"/>
        <v>0.5</v>
      </c>
    </row>
    <row r="182" spans="2:6" x14ac:dyDescent="0.25">
      <c r="B182" s="2">
        <f t="shared" si="13"/>
        <v>170</v>
      </c>
      <c r="C182" s="4">
        <v>-1</v>
      </c>
      <c r="D182" s="4">
        <f t="shared" si="11"/>
        <v>-0.5693359375</v>
      </c>
      <c r="E182" s="1">
        <f t="shared" si="12"/>
        <v>0.65625</v>
      </c>
      <c r="F182" s="3">
        <f t="shared" si="12"/>
        <v>0.5</v>
      </c>
    </row>
    <row r="183" spans="2:6" x14ac:dyDescent="0.25">
      <c r="B183" s="2">
        <f t="shared" si="13"/>
        <v>171</v>
      </c>
      <c r="C183" s="4">
        <v>-1</v>
      </c>
      <c r="D183" s="4">
        <f t="shared" si="11"/>
        <v>-0.548583984375</v>
      </c>
      <c r="E183" s="1">
        <f t="shared" si="12"/>
        <v>0.671875</v>
      </c>
      <c r="F183" s="3">
        <f t="shared" si="12"/>
        <v>0.5</v>
      </c>
    </row>
    <row r="184" spans="2:6" x14ac:dyDescent="0.25">
      <c r="B184" s="2">
        <f t="shared" si="13"/>
        <v>172</v>
      </c>
      <c r="C184" s="4">
        <v>-1</v>
      </c>
      <c r="D184" s="4">
        <f t="shared" si="11"/>
        <v>-0.52734375</v>
      </c>
      <c r="E184" s="1">
        <f t="shared" si="12"/>
        <v>0.6875</v>
      </c>
      <c r="F184" s="3">
        <f t="shared" si="12"/>
        <v>0.5</v>
      </c>
    </row>
    <row r="185" spans="2:6" x14ac:dyDescent="0.25">
      <c r="B185" s="2">
        <f t="shared" si="13"/>
        <v>173</v>
      </c>
      <c r="C185" s="4">
        <v>-1</v>
      </c>
      <c r="D185" s="4">
        <f t="shared" si="11"/>
        <v>-0.505615234375</v>
      </c>
      <c r="E185" s="1">
        <f t="shared" si="12"/>
        <v>0.703125</v>
      </c>
      <c r="F185" s="3">
        <f t="shared" si="12"/>
        <v>0.5</v>
      </c>
    </row>
    <row r="186" spans="2:6" x14ac:dyDescent="0.25">
      <c r="B186" s="2">
        <f t="shared" si="13"/>
        <v>174</v>
      </c>
      <c r="C186" s="4">
        <v>-1</v>
      </c>
      <c r="D186" s="4">
        <f t="shared" si="11"/>
        <v>-0.4833984375</v>
      </c>
      <c r="E186" s="1">
        <f t="shared" si="12"/>
        <v>0.71875</v>
      </c>
      <c r="F186" s="3">
        <f t="shared" si="12"/>
        <v>0.5</v>
      </c>
    </row>
    <row r="187" spans="2:6" x14ac:dyDescent="0.25">
      <c r="B187" s="2">
        <f t="shared" si="13"/>
        <v>175</v>
      </c>
      <c r="C187" s="4">
        <v>-1</v>
      </c>
      <c r="D187" s="4">
        <f t="shared" si="11"/>
        <v>-0.460693359375</v>
      </c>
      <c r="E187" s="1">
        <f t="shared" si="12"/>
        <v>0.734375</v>
      </c>
      <c r="F187" s="3">
        <f t="shared" si="12"/>
        <v>0.5</v>
      </c>
    </row>
    <row r="188" spans="2:6" x14ac:dyDescent="0.25">
      <c r="B188" s="2">
        <f t="shared" si="13"/>
        <v>176</v>
      </c>
      <c r="C188" s="4">
        <v>-1</v>
      </c>
      <c r="D188" s="4">
        <f t="shared" si="11"/>
        <v>-0.4375</v>
      </c>
      <c r="E188" s="1">
        <f t="shared" si="12"/>
        <v>0.75</v>
      </c>
      <c r="F188" s="3">
        <f t="shared" si="12"/>
        <v>0.5</v>
      </c>
    </row>
    <row r="189" spans="2:6" x14ac:dyDescent="0.25">
      <c r="B189" s="2">
        <f t="shared" si="13"/>
        <v>177</v>
      </c>
      <c r="C189" s="4">
        <v>-1</v>
      </c>
      <c r="D189" s="4">
        <f t="shared" si="11"/>
        <v>-0.413818359375</v>
      </c>
      <c r="E189" s="1">
        <f t="shared" si="12"/>
        <v>0.765625</v>
      </c>
      <c r="F189" s="3">
        <f t="shared" si="12"/>
        <v>0.5</v>
      </c>
    </row>
    <row r="190" spans="2:6" x14ac:dyDescent="0.25">
      <c r="B190" s="2">
        <f t="shared" si="13"/>
        <v>178</v>
      </c>
      <c r="C190" s="4">
        <v>-1</v>
      </c>
      <c r="D190" s="4">
        <f t="shared" si="11"/>
        <v>-0.3896484375</v>
      </c>
      <c r="E190" s="1">
        <f t="shared" si="12"/>
        <v>0.78125</v>
      </c>
      <c r="F190" s="3">
        <f t="shared" si="12"/>
        <v>0.5</v>
      </c>
    </row>
    <row r="191" spans="2:6" x14ac:dyDescent="0.25">
      <c r="B191" s="2">
        <f t="shared" si="13"/>
        <v>179</v>
      </c>
      <c r="C191" s="4">
        <v>-1</v>
      </c>
      <c r="D191" s="4">
        <f t="shared" si="11"/>
        <v>-0.364990234375</v>
      </c>
      <c r="E191" s="1">
        <f t="shared" si="12"/>
        <v>0.796875</v>
      </c>
      <c r="F191" s="3">
        <f t="shared" si="12"/>
        <v>0.5</v>
      </c>
    </row>
    <row r="192" spans="2:6" x14ac:dyDescent="0.25">
      <c r="B192" s="2">
        <f t="shared" si="13"/>
        <v>180</v>
      </c>
      <c r="C192" s="4">
        <v>-1</v>
      </c>
      <c r="D192" s="4">
        <f t="shared" si="11"/>
        <v>-0.33984375</v>
      </c>
      <c r="E192" s="1">
        <f t="shared" si="12"/>
        <v>0.8125</v>
      </c>
      <c r="F192" s="3">
        <f t="shared" si="12"/>
        <v>0.5</v>
      </c>
    </row>
    <row r="193" spans="2:6" x14ac:dyDescent="0.25">
      <c r="B193" s="2">
        <f t="shared" si="13"/>
        <v>181</v>
      </c>
      <c r="C193" s="4">
        <v>-1</v>
      </c>
      <c r="D193" s="4">
        <f t="shared" si="11"/>
        <v>-0.314208984375</v>
      </c>
      <c r="E193" s="1">
        <f t="shared" si="12"/>
        <v>0.828125</v>
      </c>
      <c r="F193" s="3">
        <f t="shared" si="12"/>
        <v>0.5</v>
      </c>
    </row>
    <row r="194" spans="2:6" x14ac:dyDescent="0.25">
      <c r="B194" s="2">
        <f t="shared" si="13"/>
        <v>182</v>
      </c>
      <c r="C194" s="4">
        <v>-1</v>
      </c>
      <c r="D194" s="4">
        <f t="shared" si="11"/>
        <v>-0.2880859375</v>
      </c>
      <c r="E194" s="1">
        <f t="shared" si="12"/>
        <v>0.84375</v>
      </c>
      <c r="F194" s="3">
        <f t="shared" si="12"/>
        <v>0.5</v>
      </c>
    </row>
    <row r="195" spans="2:6" x14ac:dyDescent="0.25">
      <c r="B195" s="2">
        <f t="shared" si="13"/>
        <v>183</v>
      </c>
      <c r="C195" s="4">
        <v>-1</v>
      </c>
      <c r="D195" s="4">
        <f t="shared" si="11"/>
        <v>-0.261474609375</v>
      </c>
      <c r="E195" s="1">
        <f t="shared" si="12"/>
        <v>0.859375</v>
      </c>
      <c r="F195" s="3">
        <f t="shared" si="12"/>
        <v>0.5</v>
      </c>
    </row>
    <row r="196" spans="2:6" x14ac:dyDescent="0.25">
      <c r="B196" s="2">
        <f t="shared" si="13"/>
        <v>184</v>
      </c>
      <c r="C196" s="4">
        <v>-1</v>
      </c>
      <c r="D196" s="4">
        <f t="shared" si="11"/>
        <v>-0.234375</v>
      </c>
      <c r="E196" s="1">
        <f t="shared" si="12"/>
        <v>0.875</v>
      </c>
      <c r="F196" s="3">
        <f t="shared" si="12"/>
        <v>0.5</v>
      </c>
    </row>
    <row r="197" spans="2:6" x14ac:dyDescent="0.25">
      <c r="B197" s="2">
        <f t="shared" si="13"/>
        <v>185</v>
      </c>
      <c r="C197" s="4">
        <v>-1</v>
      </c>
      <c r="D197" s="4">
        <f t="shared" si="11"/>
        <v>-0.206787109375</v>
      </c>
      <c r="E197" s="1">
        <f t="shared" si="12"/>
        <v>0.890625</v>
      </c>
      <c r="F197" s="3">
        <f t="shared" si="12"/>
        <v>0.5</v>
      </c>
    </row>
    <row r="198" spans="2:6" x14ac:dyDescent="0.25">
      <c r="B198" s="2">
        <f t="shared" si="13"/>
        <v>186</v>
      </c>
      <c r="C198" s="4">
        <v>-1</v>
      </c>
      <c r="D198" s="4">
        <f t="shared" si="11"/>
        <v>-0.1787109375</v>
      </c>
      <c r="E198" s="1">
        <f t="shared" si="12"/>
        <v>0.90625</v>
      </c>
      <c r="F198" s="3">
        <f t="shared" si="12"/>
        <v>0.5</v>
      </c>
    </row>
    <row r="199" spans="2:6" x14ac:dyDescent="0.25">
      <c r="B199" s="2">
        <f t="shared" si="13"/>
        <v>187</v>
      </c>
      <c r="C199" s="4">
        <v>-1</v>
      </c>
      <c r="D199" s="4">
        <f t="shared" si="11"/>
        <v>-0.150146484375</v>
      </c>
      <c r="E199" s="1">
        <f t="shared" si="12"/>
        <v>0.921875</v>
      </c>
      <c r="F199" s="3">
        <f t="shared" si="12"/>
        <v>0.5</v>
      </c>
    </row>
    <row r="200" spans="2:6" x14ac:dyDescent="0.25">
      <c r="B200" s="2">
        <f t="shared" si="13"/>
        <v>188</v>
      </c>
      <c r="C200" s="4">
        <v>-1</v>
      </c>
      <c r="D200" s="4">
        <f t="shared" si="11"/>
        <v>-0.12109375</v>
      </c>
      <c r="E200" s="1">
        <f t="shared" si="12"/>
        <v>0.9375</v>
      </c>
      <c r="F200" s="3">
        <f t="shared" si="12"/>
        <v>0.5</v>
      </c>
    </row>
    <row r="201" spans="2:6" x14ac:dyDescent="0.25">
      <c r="B201" s="2">
        <f t="shared" si="13"/>
        <v>189</v>
      </c>
      <c r="C201" s="4">
        <v>-1</v>
      </c>
      <c r="D201" s="4">
        <f t="shared" si="11"/>
        <v>-9.1552734375E-2</v>
      </c>
      <c r="E201" s="1">
        <f t="shared" si="12"/>
        <v>0.953125</v>
      </c>
      <c r="F201" s="3">
        <f t="shared" si="12"/>
        <v>0.5</v>
      </c>
    </row>
    <row r="202" spans="2:6" x14ac:dyDescent="0.25">
      <c r="B202" s="2">
        <f t="shared" si="13"/>
        <v>190</v>
      </c>
      <c r="C202" s="4">
        <v>-1</v>
      </c>
      <c r="D202" s="4">
        <f t="shared" si="11"/>
        <v>-6.15234375E-2</v>
      </c>
      <c r="E202" s="1">
        <f t="shared" si="12"/>
        <v>0.96875</v>
      </c>
      <c r="F202" s="3">
        <f t="shared" si="12"/>
        <v>0.5</v>
      </c>
    </row>
    <row r="203" spans="2:6" x14ac:dyDescent="0.25">
      <c r="B203" s="2">
        <f t="shared" si="13"/>
        <v>191</v>
      </c>
      <c r="C203" s="4">
        <v>-1</v>
      </c>
      <c r="D203" s="4">
        <f t="shared" si="11"/>
        <v>-3.1005859375E-2</v>
      </c>
      <c r="E203" s="1">
        <f t="shared" si="12"/>
        <v>0.984375</v>
      </c>
      <c r="F203" s="3">
        <f t="shared" si="12"/>
        <v>0.375</v>
      </c>
    </row>
    <row r="204" spans="2:6" x14ac:dyDescent="0.25">
      <c r="B204" s="5">
        <f t="shared" si="13"/>
        <v>192</v>
      </c>
      <c r="C204" s="4">
        <v>1</v>
      </c>
      <c r="D204" s="4">
        <f t="shared" si="11"/>
        <v>0</v>
      </c>
      <c r="E204" s="1">
        <f t="shared" si="12"/>
        <v>0.9921875</v>
      </c>
      <c r="F204" s="3">
        <f t="shared" si="12"/>
        <v>0</v>
      </c>
    </row>
    <row r="205" spans="2:6" x14ac:dyDescent="0.25">
      <c r="B205" s="2">
        <f t="shared" si="13"/>
        <v>193</v>
      </c>
      <c r="C205" s="4">
        <v>1</v>
      </c>
      <c r="D205" s="4">
        <f>+D$5-C$5*(B205-4*64)^2</f>
        <v>3.1005859375E-2</v>
      </c>
      <c r="E205" s="1">
        <f t="shared" ref="E205:F236" si="14">+E$5*(D206-D204)/2</f>
        <v>0.984375</v>
      </c>
      <c r="F205" s="3">
        <f t="shared" si="14"/>
        <v>-0.375</v>
      </c>
    </row>
    <row r="206" spans="2:6" x14ac:dyDescent="0.25">
      <c r="B206" s="2">
        <f t="shared" si="13"/>
        <v>194</v>
      </c>
      <c r="C206" s="4">
        <v>1</v>
      </c>
      <c r="D206" s="4">
        <f t="shared" ref="D206:D269" si="15">+D$5-C$5*(B206-4*64)^2</f>
        <v>6.15234375E-2</v>
      </c>
      <c r="E206" s="1">
        <f t="shared" si="14"/>
        <v>0.96875</v>
      </c>
      <c r="F206" s="3">
        <f t="shared" si="14"/>
        <v>-0.5</v>
      </c>
    </row>
    <row r="207" spans="2:6" x14ac:dyDescent="0.25">
      <c r="B207" s="2">
        <f t="shared" si="13"/>
        <v>195</v>
      </c>
      <c r="C207" s="4">
        <v>1</v>
      </c>
      <c r="D207" s="4">
        <f t="shared" si="15"/>
        <v>9.1552734375E-2</v>
      </c>
      <c r="E207" s="1">
        <f t="shared" si="14"/>
        <v>0.953125</v>
      </c>
      <c r="F207" s="3">
        <f t="shared" si="14"/>
        <v>-0.5</v>
      </c>
    </row>
    <row r="208" spans="2:6" x14ac:dyDescent="0.25">
      <c r="B208" s="2">
        <f t="shared" si="13"/>
        <v>196</v>
      </c>
      <c r="C208" s="4">
        <v>1</v>
      </c>
      <c r="D208" s="4">
        <f t="shared" si="15"/>
        <v>0.12109375</v>
      </c>
      <c r="E208" s="1">
        <f t="shared" si="14"/>
        <v>0.9375</v>
      </c>
      <c r="F208" s="3">
        <f t="shared" si="14"/>
        <v>-0.5</v>
      </c>
    </row>
    <row r="209" spans="2:6" x14ac:dyDescent="0.25">
      <c r="B209" s="2">
        <f t="shared" si="13"/>
        <v>197</v>
      </c>
      <c r="C209" s="4">
        <v>1</v>
      </c>
      <c r="D209" s="4">
        <f t="shared" si="15"/>
        <v>0.150146484375</v>
      </c>
      <c r="E209" s="1">
        <f t="shared" si="14"/>
        <v>0.921875</v>
      </c>
      <c r="F209" s="3">
        <f t="shared" si="14"/>
        <v>-0.5</v>
      </c>
    </row>
    <row r="210" spans="2:6" x14ac:dyDescent="0.25">
      <c r="B210" s="2">
        <f t="shared" si="13"/>
        <v>198</v>
      </c>
      <c r="C210" s="4">
        <v>1</v>
      </c>
      <c r="D210" s="4">
        <f t="shared" si="15"/>
        <v>0.1787109375</v>
      </c>
      <c r="E210" s="1">
        <f t="shared" si="14"/>
        <v>0.90625</v>
      </c>
      <c r="F210" s="3">
        <f t="shared" si="14"/>
        <v>-0.5</v>
      </c>
    </row>
    <row r="211" spans="2:6" x14ac:dyDescent="0.25">
      <c r="B211" s="2">
        <f t="shared" si="13"/>
        <v>199</v>
      </c>
      <c r="C211" s="4">
        <v>1</v>
      </c>
      <c r="D211" s="4">
        <f t="shared" si="15"/>
        <v>0.206787109375</v>
      </c>
      <c r="E211" s="1">
        <f t="shared" si="14"/>
        <v>0.890625</v>
      </c>
      <c r="F211" s="3">
        <f t="shared" si="14"/>
        <v>-0.5</v>
      </c>
    </row>
    <row r="212" spans="2:6" x14ac:dyDescent="0.25">
      <c r="B212" s="2">
        <f t="shared" si="13"/>
        <v>200</v>
      </c>
      <c r="C212" s="4">
        <v>1</v>
      </c>
      <c r="D212" s="4">
        <f t="shared" si="15"/>
        <v>0.234375</v>
      </c>
      <c r="E212" s="1">
        <f t="shared" si="14"/>
        <v>0.875</v>
      </c>
      <c r="F212" s="3">
        <f t="shared" si="14"/>
        <v>-0.5</v>
      </c>
    </row>
    <row r="213" spans="2:6" x14ac:dyDescent="0.25">
      <c r="B213" s="2">
        <f t="shared" si="13"/>
        <v>201</v>
      </c>
      <c r="C213" s="4">
        <v>1</v>
      </c>
      <c r="D213" s="4">
        <f t="shared" si="15"/>
        <v>0.261474609375</v>
      </c>
      <c r="E213" s="1">
        <f t="shared" si="14"/>
        <v>0.859375</v>
      </c>
      <c r="F213" s="3">
        <f t="shared" si="14"/>
        <v>-0.5</v>
      </c>
    </row>
    <row r="214" spans="2:6" x14ac:dyDescent="0.25">
      <c r="B214" s="2">
        <f t="shared" si="13"/>
        <v>202</v>
      </c>
      <c r="C214" s="4">
        <v>1</v>
      </c>
      <c r="D214" s="4">
        <f t="shared" si="15"/>
        <v>0.2880859375</v>
      </c>
      <c r="E214" s="1">
        <f t="shared" si="14"/>
        <v>0.84375</v>
      </c>
      <c r="F214" s="3">
        <f t="shared" si="14"/>
        <v>-0.5</v>
      </c>
    </row>
    <row r="215" spans="2:6" x14ac:dyDescent="0.25">
      <c r="B215" s="2">
        <f t="shared" si="13"/>
        <v>203</v>
      </c>
      <c r="C215" s="4">
        <v>1</v>
      </c>
      <c r="D215" s="4">
        <f t="shared" si="15"/>
        <v>0.314208984375</v>
      </c>
      <c r="E215" s="1">
        <f t="shared" si="14"/>
        <v>0.828125</v>
      </c>
      <c r="F215" s="3">
        <f t="shared" si="14"/>
        <v>-0.5</v>
      </c>
    </row>
    <row r="216" spans="2:6" x14ac:dyDescent="0.25">
      <c r="B216" s="2">
        <f t="shared" si="13"/>
        <v>204</v>
      </c>
      <c r="C216" s="4">
        <v>1</v>
      </c>
      <c r="D216" s="4">
        <f t="shared" si="15"/>
        <v>0.33984375</v>
      </c>
      <c r="E216" s="1">
        <f t="shared" si="14"/>
        <v>0.8125</v>
      </c>
      <c r="F216" s="3">
        <f t="shared" si="14"/>
        <v>-0.5</v>
      </c>
    </row>
    <row r="217" spans="2:6" x14ac:dyDescent="0.25">
      <c r="B217" s="2">
        <f t="shared" si="13"/>
        <v>205</v>
      </c>
      <c r="C217" s="4">
        <v>1</v>
      </c>
      <c r="D217" s="4">
        <f t="shared" si="15"/>
        <v>0.364990234375</v>
      </c>
      <c r="E217" s="1">
        <f t="shared" si="14"/>
        <v>0.796875</v>
      </c>
      <c r="F217" s="3">
        <f t="shared" si="14"/>
        <v>-0.5</v>
      </c>
    </row>
    <row r="218" spans="2:6" x14ac:dyDescent="0.25">
      <c r="B218" s="2">
        <f t="shared" si="13"/>
        <v>206</v>
      </c>
      <c r="C218" s="4">
        <v>1</v>
      </c>
      <c r="D218" s="4">
        <f t="shared" si="15"/>
        <v>0.3896484375</v>
      </c>
      <c r="E218" s="1">
        <f t="shared" si="14"/>
        <v>0.78125</v>
      </c>
      <c r="F218" s="3">
        <f t="shared" si="14"/>
        <v>-0.5</v>
      </c>
    </row>
    <row r="219" spans="2:6" x14ac:dyDescent="0.25">
      <c r="B219" s="2">
        <f t="shared" si="13"/>
        <v>207</v>
      </c>
      <c r="C219" s="4">
        <v>1</v>
      </c>
      <c r="D219" s="4">
        <f t="shared" si="15"/>
        <v>0.413818359375</v>
      </c>
      <c r="E219" s="1">
        <f t="shared" si="14"/>
        <v>0.765625</v>
      </c>
      <c r="F219" s="3">
        <f t="shared" si="14"/>
        <v>-0.5</v>
      </c>
    </row>
    <row r="220" spans="2:6" x14ac:dyDescent="0.25">
      <c r="B220" s="2">
        <f t="shared" si="13"/>
        <v>208</v>
      </c>
      <c r="C220" s="4">
        <v>1</v>
      </c>
      <c r="D220" s="4">
        <f t="shared" si="15"/>
        <v>0.4375</v>
      </c>
      <c r="E220" s="1">
        <f t="shared" si="14"/>
        <v>0.75</v>
      </c>
      <c r="F220" s="3">
        <f t="shared" si="14"/>
        <v>-0.5</v>
      </c>
    </row>
    <row r="221" spans="2:6" x14ac:dyDescent="0.25">
      <c r="B221" s="2">
        <f t="shared" si="13"/>
        <v>209</v>
      </c>
      <c r="C221" s="4">
        <v>1</v>
      </c>
      <c r="D221" s="4">
        <f t="shared" si="15"/>
        <v>0.460693359375</v>
      </c>
      <c r="E221" s="1">
        <f t="shared" si="14"/>
        <v>0.734375</v>
      </c>
      <c r="F221" s="3">
        <f t="shared" si="14"/>
        <v>-0.5</v>
      </c>
    </row>
    <row r="222" spans="2:6" x14ac:dyDescent="0.25">
      <c r="B222" s="2">
        <f t="shared" si="13"/>
        <v>210</v>
      </c>
      <c r="C222" s="4">
        <v>1</v>
      </c>
      <c r="D222" s="4">
        <f t="shared" si="15"/>
        <v>0.4833984375</v>
      </c>
      <c r="E222" s="1">
        <f t="shared" si="14"/>
        <v>0.71875</v>
      </c>
      <c r="F222" s="3">
        <f t="shared" si="14"/>
        <v>-0.5</v>
      </c>
    </row>
    <row r="223" spans="2:6" x14ac:dyDescent="0.25">
      <c r="B223" s="2">
        <f t="shared" si="13"/>
        <v>211</v>
      </c>
      <c r="C223" s="4">
        <v>1</v>
      </c>
      <c r="D223" s="4">
        <f t="shared" si="15"/>
        <v>0.505615234375</v>
      </c>
      <c r="E223" s="1">
        <f t="shared" si="14"/>
        <v>0.703125</v>
      </c>
      <c r="F223" s="3">
        <f t="shared" si="14"/>
        <v>-0.5</v>
      </c>
    </row>
    <row r="224" spans="2:6" x14ac:dyDescent="0.25">
      <c r="B224" s="2">
        <f t="shared" si="13"/>
        <v>212</v>
      </c>
      <c r="C224" s="4">
        <v>1</v>
      </c>
      <c r="D224" s="4">
        <f t="shared" si="15"/>
        <v>0.52734375</v>
      </c>
      <c r="E224" s="1">
        <f t="shared" si="14"/>
        <v>0.6875</v>
      </c>
      <c r="F224" s="3">
        <f t="shared" si="14"/>
        <v>-0.5</v>
      </c>
    </row>
    <row r="225" spans="2:6" x14ac:dyDescent="0.25">
      <c r="B225" s="2">
        <f t="shared" si="13"/>
        <v>213</v>
      </c>
      <c r="C225" s="4">
        <v>1</v>
      </c>
      <c r="D225" s="4">
        <f t="shared" si="15"/>
        <v>0.548583984375</v>
      </c>
      <c r="E225" s="1">
        <f t="shared" si="14"/>
        <v>0.671875</v>
      </c>
      <c r="F225" s="3">
        <f t="shared" si="14"/>
        <v>-0.5</v>
      </c>
    </row>
    <row r="226" spans="2:6" x14ac:dyDescent="0.25">
      <c r="B226" s="2">
        <f t="shared" si="13"/>
        <v>214</v>
      </c>
      <c r="C226" s="4">
        <v>1</v>
      </c>
      <c r="D226" s="4">
        <f t="shared" si="15"/>
        <v>0.5693359375</v>
      </c>
      <c r="E226" s="1">
        <f t="shared" si="14"/>
        <v>0.65625</v>
      </c>
      <c r="F226" s="3">
        <f t="shared" si="14"/>
        <v>-0.5</v>
      </c>
    </row>
    <row r="227" spans="2:6" x14ac:dyDescent="0.25">
      <c r="B227" s="2">
        <f t="shared" si="13"/>
        <v>215</v>
      </c>
      <c r="C227" s="4">
        <v>1</v>
      </c>
      <c r="D227" s="4">
        <f t="shared" si="15"/>
        <v>0.589599609375</v>
      </c>
      <c r="E227" s="1">
        <f t="shared" si="14"/>
        <v>0.640625</v>
      </c>
      <c r="F227" s="3">
        <f t="shared" si="14"/>
        <v>-0.5</v>
      </c>
    </row>
    <row r="228" spans="2:6" x14ac:dyDescent="0.25">
      <c r="B228" s="2">
        <f t="shared" si="13"/>
        <v>216</v>
      </c>
      <c r="C228" s="4">
        <v>1</v>
      </c>
      <c r="D228" s="4">
        <f t="shared" si="15"/>
        <v>0.609375</v>
      </c>
      <c r="E228" s="1">
        <f t="shared" si="14"/>
        <v>0.625</v>
      </c>
      <c r="F228" s="3">
        <f t="shared" si="14"/>
        <v>-0.5</v>
      </c>
    </row>
    <row r="229" spans="2:6" x14ac:dyDescent="0.25">
      <c r="B229" s="2">
        <f t="shared" si="13"/>
        <v>217</v>
      </c>
      <c r="C229" s="4">
        <v>1</v>
      </c>
      <c r="D229" s="4">
        <f t="shared" si="15"/>
        <v>0.628662109375</v>
      </c>
      <c r="E229" s="1">
        <f t="shared" si="14"/>
        <v>0.609375</v>
      </c>
      <c r="F229" s="3">
        <f t="shared" si="14"/>
        <v>-0.5</v>
      </c>
    </row>
    <row r="230" spans="2:6" x14ac:dyDescent="0.25">
      <c r="B230" s="2">
        <f t="shared" si="13"/>
        <v>218</v>
      </c>
      <c r="C230" s="4">
        <v>1</v>
      </c>
      <c r="D230" s="4">
        <f t="shared" si="15"/>
        <v>0.6474609375</v>
      </c>
      <c r="E230" s="1">
        <f t="shared" si="14"/>
        <v>0.59375</v>
      </c>
      <c r="F230" s="3">
        <f t="shared" si="14"/>
        <v>-0.5</v>
      </c>
    </row>
    <row r="231" spans="2:6" x14ac:dyDescent="0.25">
      <c r="B231" s="2">
        <f t="shared" si="13"/>
        <v>219</v>
      </c>
      <c r="C231" s="4">
        <v>1</v>
      </c>
      <c r="D231" s="4">
        <f t="shared" si="15"/>
        <v>0.665771484375</v>
      </c>
      <c r="E231" s="1">
        <f t="shared" si="14"/>
        <v>0.578125</v>
      </c>
      <c r="F231" s="3">
        <f t="shared" si="14"/>
        <v>-0.5</v>
      </c>
    </row>
    <row r="232" spans="2:6" x14ac:dyDescent="0.25">
      <c r="B232" s="2">
        <f t="shared" si="13"/>
        <v>220</v>
      </c>
      <c r="C232" s="4">
        <v>1</v>
      </c>
      <c r="D232" s="4">
        <f t="shared" si="15"/>
        <v>0.68359375</v>
      </c>
      <c r="E232" s="1">
        <f t="shared" si="14"/>
        <v>0.5625</v>
      </c>
      <c r="F232" s="3">
        <f t="shared" si="14"/>
        <v>-0.5</v>
      </c>
    </row>
    <row r="233" spans="2:6" x14ac:dyDescent="0.25">
      <c r="B233" s="2">
        <f t="shared" si="13"/>
        <v>221</v>
      </c>
      <c r="C233" s="4">
        <v>1</v>
      </c>
      <c r="D233" s="4">
        <f t="shared" si="15"/>
        <v>0.700927734375</v>
      </c>
      <c r="E233" s="1">
        <f t="shared" si="14"/>
        <v>0.546875</v>
      </c>
      <c r="F233" s="3">
        <f t="shared" si="14"/>
        <v>-0.5</v>
      </c>
    </row>
    <row r="234" spans="2:6" x14ac:dyDescent="0.25">
      <c r="B234" s="2">
        <f t="shared" si="13"/>
        <v>222</v>
      </c>
      <c r="C234" s="4">
        <v>1</v>
      </c>
      <c r="D234" s="4">
        <f t="shared" si="15"/>
        <v>0.7177734375</v>
      </c>
      <c r="E234" s="1">
        <f t="shared" si="14"/>
        <v>0.53125</v>
      </c>
      <c r="F234" s="3">
        <f t="shared" si="14"/>
        <v>-0.5</v>
      </c>
    </row>
    <row r="235" spans="2:6" x14ac:dyDescent="0.25">
      <c r="B235" s="2">
        <f t="shared" si="13"/>
        <v>223</v>
      </c>
      <c r="C235" s="4">
        <v>1</v>
      </c>
      <c r="D235" s="4">
        <f t="shared" si="15"/>
        <v>0.734130859375</v>
      </c>
      <c r="E235" s="1">
        <f t="shared" si="14"/>
        <v>0.515625</v>
      </c>
      <c r="F235" s="3">
        <f t="shared" si="14"/>
        <v>-0.5</v>
      </c>
    </row>
    <row r="236" spans="2:6" x14ac:dyDescent="0.25">
      <c r="B236" s="2">
        <f t="shared" si="13"/>
        <v>224</v>
      </c>
      <c r="C236" s="4">
        <v>1</v>
      </c>
      <c r="D236" s="4">
        <f t="shared" si="15"/>
        <v>0.75</v>
      </c>
      <c r="E236" s="1">
        <f t="shared" si="14"/>
        <v>0.5</v>
      </c>
      <c r="F236" s="3">
        <f t="shared" si="14"/>
        <v>-0.5</v>
      </c>
    </row>
    <row r="237" spans="2:6" x14ac:dyDescent="0.25">
      <c r="B237" s="2">
        <f t="shared" si="13"/>
        <v>225</v>
      </c>
      <c r="C237" s="4">
        <v>1</v>
      </c>
      <c r="D237" s="4">
        <f t="shared" si="15"/>
        <v>0.765380859375</v>
      </c>
      <c r="E237" s="1">
        <f t="shared" ref="E237:F268" si="16">+E$5*(D238-D236)/2</f>
        <v>0.484375</v>
      </c>
      <c r="F237" s="3">
        <f t="shared" si="16"/>
        <v>-0.5</v>
      </c>
    </row>
    <row r="238" spans="2:6" x14ac:dyDescent="0.25">
      <c r="B238" s="2">
        <f t="shared" ref="B238:B301" si="17">+B237+1</f>
        <v>226</v>
      </c>
      <c r="C238" s="4">
        <v>1</v>
      </c>
      <c r="D238" s="4">
        <f t="shared" si="15"/>
        <v>0.7802734375</v>
      </c>
      <c r="E238" s="1">
        <f t="shared" si="16"/>
        <v>0.46875</v>
      </c>
      <c r="F238" s="3">
        <f t="shared" si="16"/>
        <v>-0.5</v>
      </c>
    </row>
    <row r="239" spans="2:6" x14ac:dyDescent="0.25">
      <c r="B239" s="2">
        <f t="shared" si="17"/>
        <v>227</v>
      </c>
      <c r="C239" s="4">
        <v>1</v>
      </c>
      <c r="D239" s="4">
        <f t="shared" si="15"/>
        <v>0.794677734375</v>
      </c>
      <c r="E239" s="1">
        <f t="shared" si="16"/>
        <v>0.453125</v>
      </c>
      <c r="F239" s="3">
        <f t="shared" si="16"/>
        <v>-0.5</v>
      </c>
    </row>
    <row r="240" spans="2:6" x14ac:dyDescent="0.25">
      <c r="B240" s="2">
        <f t="shared" si="17"/>
        <v>228</v>
      </c>
      <c r="C240" s="4">
        <v>1</v>
      </c>
      <c r="D240" s="4">
        <f t="shared" si="15"/>
        <v>0.80859375</v>
      </c>
      <c r="E240" s="1">
        <f t="shared" si="16"/>
        <v>0.4375</v>
      </c>
      <c r="F240" s="3">
        <f t="shared" si="16"/>
        <v>-0.5</v>
      </c>
    </row>
    <row r="241" spans="2:6" x14ac:dyDescent="0.25">
      <c r="B241" s="2">
        <f t="shared" si="17"/>
        <v>229</v>
      </c>
      <c r="C241" s="4">
        <v>1</v>
      </c>
      <c r="D241" s="4">
        <f t="shared" si="15"/>
        <v>0.822021484375</v>
      </c>
      <c r="E241" s="1">
        <f t="shared" si="16"/>
        <v>0.421875</v>
      </c>
      <c r="F241" s="3">
        <f t="shared" si="16"/>
        <v>-0.5</v>
      </c>
    </row>
    <row r="242" spans="2:6" x14ac:dyDescent="0.25">
      <c r="B242" s="2">
        <f t="shared" si="17"/>
        <v>230</v>
      </c>
      <c r="C242" s="4">
        <v>1</v>
      </c>
      <c r="D242" s="4">
        <f t="shared" si="15"/>
        <v>0.8349609375</v>
      </c>
      <c r="E242" s="1">
        <f t="shared" si="16"/>
        <v>0.40625</v>
      </c>
      <c r="F242" s="3">
        <f t="shared" si="16"/>
        <v>-0.5</v>
      </c>
    </row>
    <row r="243" spans="2:6" x14ac:dyDescent="0.25">
      <c r="B243" s="2">
        <f t="shared" si="17"/>
        <v>231</v>
      </c>
      <c r="C243" s="4">
        <v>1</v>
      </c>
      <c r="D243" s="4">
        <f t="shared" si="15"/>
        <v>0.847412109375</v>
      </c>
      <c r="E243" s="1">
        <f t="shared" si="16"/>
        <v>0.390625</v>
      </c>
      <c r="F243" s="3">
        <f t="shared" si="16"/>
        <v>-0.5</v>
      </c>
    </row>
    <row r="244" spans="2:6" x14ac:dyDescent="0.25">
      <c r="B244" s="2">
        <f t="shared" si="17"/>
        <v>232</v>
      </c>
      <c r="C244" s="4">
        <v>1</v>
      </c>
      <c r="D244" s="4">
        <f t="shared" si="15"/>
        <v>0.859375</v>
      </c>
      <c r="E244" s="1">
        <f t="shared" si="16"/>
        <v>0.375</v>
      </c>
      <c r="F244" s="3">
        <f t="shared" si="16"/>
        <v>-0.5</v>
      </c>
    </row>
    <row r="245" spans="2:6" x14ac:dyDescent="0.25">
      <c r="B245" s="2">
        <f t="shared" si="17"/>
        <v>233</v>
      </c>
      <c r="C245" s="4">
        <v>1</v>
      </c>
      <c r="D245" s="4">
        <f t="shared" si="15"/>
        <v>0.870849609375</v>
      </c>
      <c r="E245" s="1">
        <f t="shared" si="16"/>
        <v>0.359375</v>
      </c>
      <c r="F245" s="3">
        <f t="shared" si="16"/>
        <v>-0.5</v>
      </c>
    </row>
    <row r="246" spans="2:6" x14ac:dyDescent="0.25">
      <c r="B246" s="2">
        <f t="shared" si="17"/>
        <v>234</v>
      </c>
      <c r="C246" s="4">
        <v>1</v>
      </c>
      <c r="D246" s="4">
        <f t="shared" si="15"/>
        <v>0.8818359375</v>
      </c>
      <c r="E246" s="1">
        <f t="shared" si="16"/>
        <v>0.34375</v>
      </c>
      <c r="F246" s="3">
        <f t="shared" si="16"/>
        <v>-0.5</v>
      </c>
    </row>
    <row r="247" spans="2:6" x14ac:dyDescent="0.25">
      <c r="B247" s="2">
        <f t="shared" si="17"/>
        <v>235</v>
      </c>
      <c r="C247" s="4">
        <v>1</v>
      </c>
      <c r="D247" s="4">
        <f t="shared" si="15"/>
        <v>0.892333984375</v>
      </c>
      <c r="E247" s="1">
        <f t="shared" si="16"/>
        <v>0.328125</v>
      </c>
      <c r="F247" s="3">
        <f t="shared" si="16"/>
        <v>-0.5</v>
      </c>
    </row>
    <row r="248" spans="2:6" x14ac:dyDescent="0.25">
      <c r="B248" s="2">
        <f t="shared" si="17"/>
        <v>236</v>
      </c>
      <c r="C248" s="4">
        <v>1</v>
      </c>
      <c r="D248" s="4">
        <f t="shared" si="15"/>
        <v>0.90234375</v>
      </c>
      <c r="E248" s="1">
        <f t="shared" si="16"/>
        <v>0.3125</v>
      </c>
      <c r="F248" s="3">
        <f t="shared" si="16"/>
        <v>-0.5</v>
      </c>
    </row>
    <row r="249" spans="2:6" x14ac:dyDescent="0.25">
      <c r="B249" s="2">
        <f t="shared" si="17"/>
        <v>237</v>
      </c>
      <c r="C249" s="4">
        <v>1</v>
      </c>
      <c r="D249" s="4">
        <f t="shared" si="15"/>
        <v>0.911865234375</v>
      </c>
      <c r="E249" s="1">
        <f t="shared" si="16"/>
        <v>0.296875</v>
      </c>
      <c r="F249" s="3">
        <f t="shared" si="16"/>
        <v>-0.5</v>
      </c>
    </row>
    <row r="250" spans="2:6" x14ac:dyDescent="0.25">
      <c r="B250" s="2">
        <f t="shared" si="17"/>
        <v>238</v>
      </c>
      <c r="C250" s="4">
        <v>1</v>
      </c>
      <c r="D250" s="4">
        <f t="shared" si="15"/>
        <v>0.9208984375</v>
      </c>
      <c r="E250" s="1">
        <f t="shared" si="16"/>
        <v>0.28125</v>
      </c>
      <c r="F250" s="3">
        <f t="shared" si="16"/>
        <v>-0.5</v>
      </c>
    </row>
    <row r="251" spans="2:6" x14ac:dyDescent="0.25">
      <c r="B251" s="2">
        <f t="shared" si="17"/>
        <v>239</v>
      </c>
      <c r="C251" s="4">
        <v>1</v>
      </c>
      <c r="D251" s="4">
        <f t="shared" si="15"/>
        <v>0.929443359375</v>
      </c>
      <c r="E251" s="1">
        <f t="shared" si="16"/>
        <v>0.265625</v>
      </c>
      <c r="F251" s="3">
        <f t="shared" si="16"/>
        <v>-0.5</v>
      </c>
    </row>
    <row r="252" spans="2:6" x14ac:dyDescent="0.25">
      <c r="B252" s="2">
        <f t="shared" si="17"/>
        <v>240</v>
      </c>
      <c r="C252" s="4">
        <v>1</v>
      </c>
      <c r="D252" s="4">
        <f t="shared" si="15"/>
        <v>0.9375</v>
      </c>
      <c r="E252" s="1">
        <f t="shared" si="16"/>
        <v>0.25</v>
      </c>
      <c r="F252" s="3">
        <f t="shared" si="16"/>
        <v>-0.5</v>
      </c>
    </row>
    <row r="253" spans="2:6" x14ac:dyDescent="0.25">
      <c r="B253" s="2">
        <f t="shared" si="17"/>
        <v>241</v>
      </c>
      <c r="C253" s="4">
        <v>1</v>
      </c>
      <c r="D253" s="4">
        <f t="shared" si="15"/>
        <v>0.945068359375</v>
      </c>
      <c r="E253" s="1">
        <f t="shared" si="16"/>
        <v>0.234375</v>
      </c>
      <c r="F253" s="3">
        <f t="shared" si="16"/>
        <v>-0.5</v>
      </c>
    </row>
    <row r="254" spans="2:6" x14ac:dyDescent="0.25">
      <c r="B254" s="2">
        <f t="shared" si="17"/>
        <v>242</v>
      </c>
      <c r="C254" s="4">
        <v>1</v>
      </c>
      <c r="D254" s="4">
        <f t="shared" si="15"/>
        <v>0.9521484375</v>
      </c>
      <c r="E254" s="1">
        <f t="shared" si="16"/>
        <v>0.21875</v>
      </c>
      <c r="F254" s="3">
        <f t="shared" si="16"/>
        <v>-0.5</v>
      </c>
    </row>
    <row r="255" spans="2:6" x14ac:dyDescent="0.25">
      <c r="B255" s="2">
        <f t="shared" si="17"/>
        <v>243</v>
      </c>
      <c r="C255" s="4">
        <v>1</v>
      </c>
      <c r="D255" s="4">
        <f t="shared" si="15"/>
        <v>0.958740234375</v>
      </c>
      <c r="E255" s="1">
        <f t="shared" si="16"/>
        <v>0.203125</v>
      </c>
      <c r="F255" s="3">
        <f t="shared" si="16"/>
        <v>-0.5</v>
      </c>
    </row>
    <row r="256" spans="2:6" x14ac:dyDescent="0.25">
      <c r="B256" s="2">
        <f t="shared" si="17"/>
        <v>244</v>
      </c>
      <c r="C256" s="4">
        <v>1</v>
      </c>
      <c r="D256" s="4">
        <f t="shared" si="15"/>
        <v>0.96484375</v>
      </c>
      <c r="E256" s="1">
        <f t="shared" si="16"/>
        <v>0.1875</v>
      </c>
      <c r="F256" s="3">
        <f t="shared" si="16"/>
        <v>-0.5</v>
      </c>
    </row>
    <row r="257" spans="2:6" x14ac:dyDescent="0.25">
      <c r="B257" s="2">
        <f t="shared" si="17"/>
        <v>245</v>
      </c>
      <c r="C257" s="4">
        <v>1</v>
      </c>
      <c r="D257" s="4">
        <f t="shared" si="15"/>
        <v>0.970458984375</v>
      </c>
      <c r="E257" s="1">
        <f t="shared" si="16"/>
        <v>0.171875</v>
      </c>
      <c r="F257" s="3">
        <f t="shared" si="16"/>
        <v>-0.5</v>
      </c>
    </row>
    <row r="258" spans="2:6" x14ac:dyDescent="0.25">
      <c r="B258" s="2">
        <f t="shared" si="17"/>
        <v>246</v>
      </c>
      <c r="C258" s="4">
        <v>1</v>
      </c>
      <c r="D258" s="4">
        <f t="shared" si="15"/>
        <v>0.9755859375</v>
      </c>
      <c r="E258" s="1">
        <f t="shared" si="16"/>
        <v>0.15625</v>
      </c>
      <c r="F258" s="3">
        <f t="shared" si="16"/>
        <v>-0.5</v>
      </c>
    </row>
    <row r="259" spans="2:6" x14ac:dyDescent="0.25">
      <c r="B259" s="2">
        <f t="shared" si="17"/>
        <v>247</v>
      </c>
      <c r="C259" s="4">
        <v>1</v>
      </c>
      <c r="D259" s="4">
        <f t="shared" si="15"/>
        <v>0.980224609375</v>
      </c>
      <c r="E259" s="1">
        <f t="shared" si="16"/>
        <v>0.140625</v>
      </c>
      <c r="F259" s="3">
        <f t="shared" si="16"/>
        <v>-0.5</v>
      </c>
    </row>
    <row r="260" spans="2:6" x14ac:dyDescent="0.25">
      <c r="B260" s="2">
        <f t="shared" si="17"/>
        <v>248</v>
      </c>
      <c r="C260" s="4">
        <v>1</v>
      </c>
      <c r="D260" s="4">
        <f t="shared" si="15"/>
        <v>0.984375</v>
      </c>
      <c r="E260" s="1">
        <f t="shared" si="16"/>
        <v>0.125</v>
      </c>
      <c r="F260" s="3">
        <f t="shared" si="16"/>
        <v>-0.5</v>
      </c>
    </row>
    <row r="261" spans="2:6" x14ac:dyDescent="0.25">
      <c r="B261" s="2">
        <f t="shared" si="17"/>
        <v>249</v>
      </c>
      <c r="C261" s="4">
        <v>1</v>
      </c>
      <c r="D261" s="4">
        <f t="shared" si="15"/>
        <v>0.988037109375</v>
      </c>
      <c r="E261" s="1">
        <f t="shared" si="16"/>
        <v>0.109375</v>
      </c>
      <c r="F261" s="3">
        <f t="shared" si="16"/>
        <v>-0.5</v>
      </c>
    </row>
    <row r="262" spans="2:6" x14ac:dyDescent="0.25">
      <c r="B262" s="2">
        <f t="shared" si="17"/>
        <v>250</v>
      </c>
      <c r="C262" s="4">
        <v>1</v>
      </c>
      <c r="D262" s="4">
        <f t="shared" si="15"/>
        <v>0.9912109375</v>
      </c>
      <c r="E262" s="1">
        <f t="shared" si="16"/>
        <v>9.375E-2</v>
      </c>
      <c r="F262" s="3">
        <f t="shared" si="16"/>
        <v>-0.5</v>
      </c>
    </row>
    <row r="263" spans="2:6" x14ac:dyDescent="0.25">
      <c r="B263" s="2">
        <f t="shared" si="17"/>
        <v>251</v>
      </c>
      <c r="C263" s="4">
        <v>1</v>
      </c>
      <c r="D263" s="4">
        <f t="shared" si="15"/>
        <v>0.993896484375</v>
      </c>
      <c r="E263" s="1">
        <f t="shared" si="16"/>
        <v>7.8125E-2</v>
      </c>
      <c r="F263" s="3">
        <f t="shared" si="16"/>
        <v>-0.5</v>
      </c>
    </row>
    <row r="264" spans="2:6" x14ac:dyDescent="0.25">
      <c r="B264" s="2">
        <f t="shared" si="17"/>
        <v>252</v>
      </c>
      <c r="C264" s="4">
        <v>1</v>
      </c>
      <c r="D264" s="4">
        <f t="shared" si="15"/>
        <v>0.99609375</v>
      </c>
      <c r="E264" s="1">
        <f t="shared" si="16"/>
        <v>6.25E-2</v>
      </c>
      <c r="F264" s="3">
        <f t="shared" si="16"/>
        <v>-0.5</v>
      </c>
    </row>
    <row r="265" spans="2:6" x14ac:dyDescent="0.25">
      <c r="B265" s="2">
        <f t="shared" si="17"/>
        <v>253</v>
      </c>
      <c r="C265" s="4">
        <v>1</v>
      </c>
      <c r="D265" s="4">
        <f t="shared" si="15"/>
        <v>0.997802734375</v>
      </c>
      <c r="E265" s="1">
        <f t="shared" si="16"/>
        <v>4.6875E-2</v>
      </c>
      <c r="F265" s="3">
        <f t="shared" si="16"/>
        <v>-0.5</v>
      </c>
    </row>
    <row r="266" spans="2:6" x14ac:dyDescent="0.25">
      <c r="B266" s="2">
        <f t="shared" si="17"/>
        <v>254</v>
      </c>
      <c r="C266" s="4">
        <v>1</v>
      </c>
      <c r="D266" s="4">
        <f t="shared" si="15"/>
        <v>0.9990234375</v>
      </c>
      <c r="E266" s="1">
        <f t="shared" si="16"/>
        <v>3.125E-2</v>
      </c>
      <c r="F266" s="3">
        <f t="shared" si="16"/>
        <v>-0.5</v>
      </c>
    </row>
    <row r="267" spans="2:6" x14ac:dyDescent="0.25">
      <c r="B267" s="2">
        <f t="shared" si="17"/>
        <v>255</v>
      </c>
      <c r="C267" s="4">
        <v>1</v>
      </c>
      <c r="D267" s="4">
        <f t="shared" si="15"/>
        <v>0.999755859375</v>
      </c>
      <c r="E267" s="1">
        <f t="shared" si="16"/>
        <v>1.5625E-2</v>
      </c>
      <c r="F267" s="3">
        <f t="shared" si="16"/>
        <v>-0.5</v>
      </c>
    </row>
    <row r="268" spans="2:6" x14ac:dyDescent="0.25">
      <c r="B268" s="2">
        <f t="shared" si="17"/>
        <v>256</v>
      </c>
      <c r="C268" s="4">
        <v>1</v>
      </c>
      <c r="D268" s="4">
        <f t="shared" si="15"/>
        <v>1</v>
      </c>
      <c r="E268" s="1">
        <f t="shared" si="16"/>
        <v>0</v>
      </c>
      <c r="F268" s="3">
        <f t="shared" si="16"/>
        <v>-0.5</v>
      </c>
    </row>
    <row r="269" spans="2:6" x14ac:dyDescent="0.25">
      <c r="B269" s="2">
        <f t="shared" si="17"/>
        <v>257</v>
      </c>
      <c r="C269" s="4">
        <v>1</v>
      </c>
      <c r="D269" s="4">
        <f t="shared" si="15"/>
        <v>0.999755859375</v>
      </c>
      <c r="E269" s="1">
        <f t="shared" ref="E269:F309" si="18">+E$5*(D270-D268)/2</f>
        <v>-1.5625E-2</v>
      </c>
      <c r="F269" s="3">
        <f t="shared" si="18"/>
        <v>-0.5</v>
      </c>
    </row>
    <row r="270" spans="2:6" x14ac:dyDescent="0.25">
      <c r="B270" s="2">
        <f t="shared" si="17"/>
        <v>258</v>
      </c>
      <c r="C270" s="4">
        <v>1</v>
      </c>
      <c r="D270" s="4">
        <f t="shared" ref="D270:D297" si="19">+D$5-C$5*(B270-4*64)^2</f>
        <v>0.9990234375</v>
      </c>
      <c r="E270" s="1">
        <f t="shared" si="18"/>
        <v>-3.125E-2</v>
      </c>
      <c r="F270" s="3">
        <f t="shared" si="18"/>
        <v>-0.5</v>
      </c>
    </row>
    <row r="271" spans="2:6" x14ac:dyDescent="0.25">
      <c r="B271" s="2">
        <f t="shared" si="17"/>
        <v>259</v>
      </c>
      <c r="C271" s="4">
        <v>1</v>
      </c>
      <c r="D271" s="4">
        <f t="shared" si="19"/>
        <v>0.997802734375</v>
      </c>
      <c r="E271" s="1">
        <f t="shared" si="18"/>
        <v>-4.6875E-2</v>
      </c>
      <c r="F271" s="3">
        <f t="shared" si="18"/>
        <v>-0.5</v>
      </c>
    </row>
    <row r="272" spans="2:6" x14ac:dyDescent="0.25">
      <c r="B272" s="2">
        <f t="shared" si="17"/>
        <v>260</v>
      </c>
      <c r="C272" s="4">
        <v>1</v>
      </c>
      <c r="D272" s="4">
        <f t="shared" si="19"/>
        <v>0.99609375</v>
      </c>
      <c r="E272" s="1">
        <f t="shared" si="18"/>
        <v>-6.25E-2</v>
      </c>
      <c r="F272" s="3">
        <f t="shared" si="18"/>
        <v>-0.5</v>
      </c>
    </row>
    <row r="273" spans="2:6" x14ac:dyDescent="0.25">
      <c r="B273" s="2">
        <f t="shared" si="17"/>
        <v>261</v>
      </c>
      <c r="C273" s="4">
        <v>1</v>
      </c>
      <c r="D273" s="4">
        <f t="shared" si="19"/>
        <v>0.993896484375</v>
      </c>
      <c r="E273" s="1">
        <f t="shared" si="18"/>
        <v>-7.8125E-2</v>
      </c>
      <c r="F273" s="3">
        <f t="shared" si="18"/>
        <v>-0.5</v>
      </c>
    </row>
    <row r="274" spans="2:6" x14ac:dyDescent="0.25">
      <c r="B274" s="2">
        <f t="shared" si="17"/>
        <v>262</v>
      </c>
      <c r="C274" s="4">
        <v>1</v>
      </c>
      <c r="D274" s="4">
        <f t="shared" si="19"/>
        <v>0.9912109375</v>
      </c>
      <c r="E274" s="1">
        <f t="shared" si="18"/>
        <v>-9.375E-2</v>
      </c>
      <c r="F274" s="3">
        <f t="shared" si="18"/>
        <v>-0.5</v>
      </c>
    </row>
    <row r="275" spans="2:6" x14ac:dyDescent="0.25">
      <c r="B275" s="2">
        <f t="shared" si="17"/>
        <v>263</v>
      </c>
      <c r="C275" s="4">
        <v>1</v>
      </c>
      <c r="D275" s="4">
        <f t="shared" si="19"/>
        <v>0.988037109375</v>
      </c>
      <c r="E275" s="1">
        <f t="shared" si="18"/>
        <v>-0.109375</v>
      </c>
      <c r="F275" s="3">
        <f t="shared" si="18"/>
        <v>-0.5</v>
      </c>
    </row>
    <row r="276" spans="2:6" x14ac:dyDescent="0.25">
      <c r="B276" s="2">
        <f t="shared" si="17"/>
        <v>264</v>
      </c>
      <c r="C276" s="4">
        <v>1</v>
      </c>
      <c r="D276" s="4">
        <f t="shared" si="19"/>
        <v>0.984375</v>
      </c>
      <c r="E276" s="1">
        <f t="shared" si="18"/>
        <v>-0.125</v>
      </c>
      <c r="F276" s="3">
        <f t="shared" si="18"/>
        <v>-0.5</v>
      </c>
    </row>
    <row r="277" spans="2:6" x14ac:dyDescent="0.25">
      <c r="B277" s="2">
        <f t="shared" si="17"/>
        <v>265</v>
      </c>
      <c r="C277" s="4">
        <v>1</v>
      </c>
      <c r="D277" s="4">
        <f t="shared" si="19"/>
        <v>0.980224609375</v>
      </c>
      <c r="E277" s="1">
        <f t="shared" si="18"/>
        <v>-0.140625</v>
      </c>
      <c r="F277" s="3">
        <f t="shared" si="18"/>
        <v>-0.5</v>
      </c>
    </row>
    <row r="278" spans="2:6" x14ac:dyDescent="0.25">
      <c r="B278" s="2">
        <f t="shared" si="17"/>
        <v>266</v>
      </c>
      <c r="C278" s="4">
        <v>1</v>
      </c>
      <c r="D278" s="4">
        <f t="shared" si="19"/>
        <v>0.9755859375</v>
      </c>
      <c r="E278" s="1">
        <f t="shared" si="18"/>
        <v>-0.15625</v>
      </c>
      <c r="F278" s="3">
        <f t="shared" si="18"/>
        <v>-0.5</v>
      </c>
    </row>
    <row r="279" spans="2:6" x14ac:dyDescent="0.25">
      <c r="B279" s="2">
        <f t="shared" si="17"/>
        <v>267</v>
      </c>
      <c r="C279" s="4">
        <v>1</v>
      </c>
      <c r="D279" s="4">
        <f t="shared" si="19"/>
        <v>0.970458984375</v>
      </c>
      <c r="E279" s="1">
        <f t="shared" si="18"/>
        <v>-0.171875</v>
      </c>
      <c r="F279" s="3">
        <f t="shared" si="18"/>
        <v>-0.5</v>
      </c>
    </row>
    <row r="280" spans="2:6" x14ac:dyDescent="0.25">
      <c r="B280" s="2">
        <f t="shared" si="17"/>
        <v>268</v>
      </c>
      <c r="C280" s="4">
        <v>1</v>
      </c>
      <c r="D280" s="4">
        <f t="shared" si="19"/>
        <v>0.96484375</v>
      </c>
      <c r="E280" s="1">
        <f t="shared" si="18"/>
        <v>-0.1875</v>
      </c>
      <c r="F280" s="3">
        <f t="shared" si="18"/>
        <v>-0.5</v>
      </c>
    </row>
    <row r="281" spans="2:6" x14ac:dyDescent="0.25">
      <c r="B281" s="2">
        <f t="shared" si="17"/>
        <v>269</v>
      </c>
      <c r="C281" s="4">
        <v>1</v>
      </c>
      <c r="D281" s="4">
        <f t="shared" si="19"/>
        <v>0.958740234375</v>
      </c>
      <c r="E281" s="1">
        <f t="shared" si="18"/>
        <v>-0.203125</v>
      </c>
      <c r="F281" s="3">
        <f t="shared" si="18"/>
        <v>-0.5</v>
      </c>
    </row>
    <row r="282" spans="2:6" x14ac:dyDescent="0.25">
      <c r="B282" s="2">
        <f t="shared" si="17"/>
        <v>270</v>
      </c>
      <c r="C282" s="4">
        <v>1</v>
      </c>
      <c r="D282" s="4">
        <f t="shared" si="19"/>
        <v>0.9521484375</v>
      </c>
      <c r="E282" s="1">
        <f t="shared" si="18"/>
        <v>-0.21875</v>
      </c>
      <c r="F282" s="3">
        <f t="shared" si="18"/>
        <v>-0.5</v>
      </c>
    </row>
    <row r="283" spans="2:6" x14ac:dyDescent="0.25">
      <c r="B283" s="2">
        <f t="shared" si="17"/>
        <v>271</v>
      </c>
      <c r="C283" s="4">
        <v>1</v>
      </c>
      <c r="D283" s="4">
        <f t="shared" si="19"/>
        <v>0.945068359375</v>
      </c>
      <c r="E283" s="1">
        <f t="shared" si="18"/>
        <v>-0.234375</v>
      </c>
      <c r="F283" s="3">
        <f t="shared" si="18"/>
        <v>-0.5</v>
      </c>
    </row>
    <row r="284" spans="2:6" x14ac:dyDescent="0.25">
      <c r="B284" s="2">
        <f t="shared" si="17"/>
        <v>272</v>
      </c>
      <c r="C284" s="4">
        <v>1</v>
      </c>
      <c r="D284" s="4">
        <f t="shared" si="19"/>
        <v>0.9375</v>
      </c>
      <c r="E284" s="1">
        <f t="shared" si="18"/>
        <v>-0.25</v>
      </c>
      <c r="F284" s="3">
        <f t="shared" si="18"/>
        <v>-0.5</v>
      </c>
    </row>
    <row r="285" spans="2:6" x14ac:dyDescent="0.25">
      <c r="B285" s="2">
        <f t="shared" si="17"/>
        <v>273</v>
      </c>
      <c r="C285" s="4">
        <v>1</v>
      </c>
      <c r="D285" s="4">
        <f t="shared" si="19"/>
        <v>0.929443359375</v>
      </c>
      <c r="E285" s="1">
        <f t="shared" si="18"/>
        <v>-0.265625</v>
      </c>
      <c r="F285" s="3">
        <f t="shared" si="18"/>
        <v>-0.5</v>
      </c>
    </row>
    <row r="286" spans="2:6" x14ac:dyDescent="0.25">
      <c r="B286" s="2">
        <f t="shared" si="17"/>
        <v>274</v>
      </c>
      <c r="C286" s="4">
        <v>1</v>
      </c>
      <c r="D286" s="4">
        <f t="shared" si="19"/>
        <v>0.9208984375</v>
      </c>
      <c r="E286" s="1">
        <f t="shared" si="18"/>
        <v>-0.28125</v>
      </c>
      <c r="F286" s="3">
        <f t="shared" si="18"/>
        <v>-0.5</v>
      </c>
    </row>
    <row r="287" spans="2:6" x14ac:dyDescent="0.25">
      <c r="B287" s="2">
        <f t="shared" si="17"/>
        <v>275</v>
      </c>
      <c r="C287" s="4">
        <v>1</v>
      </c>
      <c r="D287" s="4">
        <f t="shared" si="19"/>
        <v>0.911865234375</v>
      </c>
      <c r="E287" s="1">
        <f t="shared" si="18"/>
        <v>-0.296875</v>
      </c>
      <c r="F287" s="3">
        <f t="shared" si="18"/>
        <v>-0.5</v>
      </c>
    </row>
    <row r="288" spans="2:6" x14ac:dyDescent="0.25">
      <c r="B288" s="2">
        <f t="shared" si="17"/>
        <v>276</v>
      </c>
      <c r="C288" s="4">
        <v>1</v>
      </c>
      <c r="D288" s="4">
        <f t="shared" si="19"/>
        <v>0.90234375</v>
      </c>
      <c r="E288" s="1">
        <f t="shared" si="18"/>
        <v>-0.3125</v>
      </c>
      <c r="F288" s="3">
        <f t="shared" si="18"/>
        <v>-0.5</v>
      </c>
    </row>
    <row r="289" spans="2:6" x14ac:dyDescent="0.25">
      <c r="B289" s="2">
        <f t="shared" si="17"/>
        <v>277</v>
      </c>
      <c r="C289" s="4">
        <v>1</v>
      </c>
      <c r="D289" s="4">
        <f t="shared" si="19"/>
        <v>0.892333984375</v>
      </c>
      <c r="E289" s="1">
        <f t="shared" si="18"/>
        <v>-0.328125</v>
      </c>
      <c r="F289" s="3">
        <f t="shared" si="18"/>
        <v>-0.5</v>
      </c>
    </row>
    <row r="290" spans="2:6" x14ac:dyDescent="0.25">
      <c r="B290" s="2">
        <f t="shared" si="17"/>
        <v>278</v>
      </c>
      <c r="C290" s="4">
        <v>1</v>
      </c>
      <c r="D290" s="4">
        <f t="shared" si="19"/>
        <v>0.8818359375</v>
      </c>
      <c r="E290" s="1">
        <f t="shared" si="18"/>
        <v>-0.34375</v>
      </c>
      <c r="F290" s="3">
        <f t="shared" si="18"/>
        <v>-0.5</v>
      </c>
    </row>
    <row r="291" spans="2:6" x14ac:dyDescent="0.25">
      <c r="B291" s="2">
        <f t="shared" si="17"/>
        <v>279</v>
      </c>
      <c r="C291" s="4">
        <v>1</v>
      </c>
      <c r="D291" s="4">
        <f t="shared" si="19"/>
        <v>0.870849609375</v>
      </c>
      <c r="E291" s="1">
        <f t="shared" si="18"/>
        <v>-0.359375</v>
      </c>
      <c r="F291" s="3">
        <f t="shared" si="18"/>
        <v>-0.5</v>
      </c>
    </row>
    <row r="292" spans="2:6" x14ac:dyDescent="0.25">
      <c r="B292" s="2">
        <f t="shared" si="17"/>
        <v>280</v>
      </c>
      <c r="C292" s="4">
        <v>1</v>
      </c>
      <c r="D292" s="4">
        <f t="shared" si="19"/>
        <v>0.859375</v>
      </c>
      <c r="E292" s="1">
        <f t="shared" si="18"/>
        <v>-0.375</v>
      </c>
      <c r="F292" s="3">
        <f t="shared" si="18"/>
        <v>-0.5</v>
      </c>
    </row>
    <row r="293" spans="2:6" x14ac:dyDescent="0.25">
      <c r="B293" s="2">
        <f t="shared" si="17"/>
        <v>281</v>
      </c>
      <c r="C293" s="4">
        <v>1</v>
      </c>
      <c r="D293" s="4">
        <f t="shared" si="19"/>
        <v>0.847412109375</v>
      </c>
      <c r="E293" s="1">
        <f t="shared" si="18"/>
        <v>-0.390625</v>
      </c>
      <c r="F293" s="3">
        <f t="shared" si="18"/>
        <v>-0.5</v>
      </c>
    </row>
    <row r="294" spans="2:6" x14ac:dyDescent="0.25">
      <c r="B294" s="2">
        <f t="shared" si="17"/>
        <v>282</v>
      </c>
      <c r="C294" s="4">
        <v>1</v>
      </c>
      <c r="D294" s="4">
        <f t="shared" si="19"/>
        <v>0.8349609375</v>
      </c>
      <c r="E294" s="1">
        <f t="shared" si="18"/>
        <v>-0.40625</v>
      </c>
      <c r="F294" s="3">
        <f t="shared" si="18"/>
        <v>-0.5</v>
      </c>
    </row>
    <row r="295" spans="2:6" x14ac:dyDescent="0.25">
      <c r="B295" s="2">
        <f t="shared" si="17"/>
        <v>283</v>
      </c>
      <c r="C295" s="4">
        <v>1</v>
      </c>
      <c r="D295" s="4">
        <f t="shared" si="19"/>
        <v>0.822021484375</v>
      </c>
      <c r="E295" s="1">
        <f t="shared" si="18"/>
        <v>-0.421875</v>
      </c>
      <c r="F295" s="3">
        <f t="shared" si="18"/>
        <v>-0.5</v>
      </c>
    </row>
    <row r="296" spans="2:6" x14ac:dyDescent="0.25">
      <c r="B296" s="2">
        <f t="shared" si="17"/>
        <v>284</v>
      </c>
      <c r="C296" s="4">
        <v>1</v>
      </c>
      <c r="D296" s="4">
        <f t="shared" si="19"/>
        <v>0.80859375</v>
      </c>
      <c r="E296" s="1">
        <f t="shared" si="18"/>
        <v>-0.4375</v>
      </c>
      <c r="F296" s="3">
        <f t="shared" si="18"/>
        <v>-0.5</v>
      </c>
    </row>
    <row r="297" spans="2:6" x14ac:dyDescent="0.25">
      <c r="B297" s="2">
        <f t="shared" si="17"/>
        <v>285</v>
      </c>
      <c r="C297" s="4">
        <v>1</v>
      </c>
      <c r="D297" s="4">
        <f t="shared" si="19"/>
        <v>0.794677734375</v>
      </c>
      <c r="E297" s="1">
        <f t="shared" si="18"/>
        <v>-0.453125</v>
      </c>
      <c r="F297" s="3">
        <f t="shared" si="18"/>
        <v>-0.5</v>
      </c>
    </row>
    <row r="298" spans="2:6" x14ac:dyDescent="0.25">
      <c r="B298" s="2">
        <f t="shared" si="17"/>
        <v>286</v>
      </c>
      <c r="C298" s="4">
        <f>+C297</f>
        <v>1</v>
      </c>
      <c r="D298" s="4">
        <f t="shared" ref="D298:D325" si="20">+D$5-C$5*(B298-4*64)^2</f>
        <v>0.7802734375</v>
      </c>
      <c r="E298" s="1">
        <f t="shared" si="18"/>
        <v>-0.46875</v>
      </c>
      <c r="F298" s="3">
        <f t="shared" si="18"/>
        <v>-0.5</v>
      </c>
    </row>
    <row r="299" spans="2:6" x14ac:dyDescent="0.25">
      <c r="B299" s="2">
        <f t="shared" si="17"/>
        <v>287</v>
      </c>
      <c r="C299" s="4">
        <f t="shared" ref="C299:C325" si="21">+C298</f>
        <v>1</v>
      </c>
      <c r="D299" s="4">
        <f t="shared" si="20"/>
        <v>0.765380859375</v>
      </c>
      <c r="E299" s="1">
        <f t="shared" si="18"/>
        <v>-0.484375</v>
      </c>
      <c r="F299" s="3">
        <f t="shared" si="18"/>
        <v>-0.5</v>
      </c>
    </row>
    <row r="300" spans="2:6" x14ac:dyDescent="0.25">
      <c r="B300" s="2">
        <f t="shared" si="17"/>
        <v>288</v>
      </c>
      <c r="C300" s="4">
        <f t="shared" si="21"/>
        <v>1</v>
      </c>
      <c r="D300" s="4">
        <f t="shared" si="20"/>
        <v>0.75</v>
      </c>
      <c r="E300" s="1">
        <f t="shared" si="18"/>
        <v>-0.5</v>
      </c>
      <c r="F300" s="3">
        <f t="shared" si="18"/>
        <v>-0.5</v>
      </c>
    </row>
    <row r="301" spans="2:6" x14ac:dyDescent="0.25">
      <c r="B301" s="2">
        <f t="shared" si="17"/>
        <v>289</v>
      </c>
      <c r="C301" s="4">
        <f t="shared" si="21"/>
        <v>1</v>
      </c>
      <c r="D301" s="4">
        <f t="shared" si="20"/>
        <v>0.734130859375</v>
      </c>
      <c r="E301" s="1">
        <f t="shared" si="18"/>
        <v>-0.515625</v>
      </c>
      <c r="F301" s="3">
        <f t="shared" si="18"/>
        <v>-0.5</v>
      </c>
    </row>
    <row r="302" spans="2:6" x14ac:dyDescent="0.25">
      <c r="B302" s="2">
        <f t="shared" ref="B302:B334" si="22">+B301+1</f>
        <v>290</v>
      </c>
      <c r="C302" s="4">
        <f t="shared" si="21"/>
        <v>1</v>
      </c>
      <c r="D302" s="4">
        <f t="shared" si="20"/>
        <v>0.7177734375</v>
      </c>
      <c r="E302" s="1">
        <f t="shared" si="18"/>
        <v>-0.53125</v>
      </c>
      <c r="F302" s="3">
        <f t="shared" si="18"/>
        <v>-0.5</v>
      </c>
    </row>
    <row r="303" spans="2:6" x14ac:dyDescent="0.25">
      <c r="B303" s="2">
        <f t="shared" si="22"/>
        <v>291</v>
      </c>
      <c r="C303" s="4">
        <f t="shared" si="21"/>
        <v>1</v>
      </c>
      <c r="D303" s="4">
        <f t="shared" si="20"/>
        <v>0.700927734375</v>
      </c>
      <c r="E303" s="1">
        <f t="shared" si="18"/>
        <v>-0.546875</v>
      </c>
      <c r="F303" s="3">
        <f t="shared" si="18"/>
        <v>-0.5</v>
      </c>
    </row>
    <row r="304" spans="2:6" x14ac:dyDescent="0.25">
      <c r="B304" s="2">
        <f t="shared" si="22"/>
        <v>292</v>
      </c>
      <c r="C304" s="4">
        <f t="shared" si="21"/>
        <v>1</v>
      </c>
      <c r="D304" s="4">
        <f t="shared" si="20"/>
        <v>0.68359375</v>
      </c>
      <c r="E304" s="1">
        <f t="shared" si="18"/>
        <v>-0.5625</v>
      </c>
      <c r="F304" s="3">
        <f t="shared" si="18"/>
        <v>-0.5</v>
      </c>
    </row>
    <row r="305" spans="2:6" x14ac:dyDescent="0.25">
      <c r="B305" s="2">
        <f t="shared" si="22"/>
        <v>293</v>
      </c>
      <c r="C305" s="4">
        <f t="shared" si="21"/>
        <v>1</v>
      </c>
      <c r="D305" s="4">
        <f t="shared" si="20"/>
        <v>0.665771484375</v>
      </c>
      <c r="E305" s="1">
        <f t="shared" si="18"/>
        <v>-0.578125</v>
      </c>
      <c r="F305" s="3">
        <f t="shared" si="18"/>
        <v>-0.5</v>
      </c>
    </row>
    <row r="306" spans="2:6" x14ac:dyDescent="0.25">
      <c r="B306" s="2">
        <f t="shared" si="22"/>
        <v>294</v>
      </c>
      <c r="C306" s="4">
        <f t="shared" si="21"/>
        <v>1</v>
      </c>
      <c r="D306" s="4">
        <f t="shared" si="20"/>
        <v>0.6474609375</v>
      </c>
      <c r="E306" s="1">
        <f t="shared" si="18"/>
        <v>-0.59375</v>
      </c>
      <c r="F306" s="3">
        <f t="shared" si="18"/>
        <v>-0.5</v>
      </c>
    </row>
    <row r="307" spans="2:6" x14ac:dyDescent="0.25">
      <c r="B307" s="2">
        <f t="shared" si="22"/>
        <v>295</v>
      </c>
      <c r="C307" s="4">
        <f t="shared" si="21"/>
        <v>1</v>
      </c>
      <c r="D307" s="4">
        <f t="shared" si="20"/>
        <v>0.628662109375</v>
      </c>
      <c r="E307" s="1">
        <f t="shared" si="18"/>
        <v>-0.609375</v>
      </c>
      <c r="F307" s="3">
        <f t="shared" si="18"/>
        <v>-0.5</v>
      </c>
    </row>
    <row r="308" spans="2:6" x14ac:dyDescent="0.25">
      <c r="B308" s="2">
        <f t="shared" si="22"/>
        <v>296</v>
      </c>
      <c r="C308" s="4">
        <f t="shared" si="21"/>
        <v>1</v>
      </c>
      <c r="D308" s="4">
        <f t="shared" si="20"/>
        <v>0.609375</v>
      </c>
      <c r="E308" s="1">
        <f t="shared" si="18"/>
        <v>-0.625</v>
      </c>
      <c r="F308" s="3">
        <f t="shared" si="18"/>
        <v>-0.5</v>
      </c>
    </row>
    <row r="309" spans="2:6" x14ac:dyDescent="0.25">
      <c r="B309" s="2">
        <f t="shared" si="22"/>
        <v>297</v>
      </c>
      <c r="C309" s="4">
        <f t="shared" si="21"/>
        <v>1</v>
      </c>
      <c r="D309" s="4">
        <f t="shared" si="20"/>
        <v>0.589599609375</v>
      </c>
      <c r="E309" s="1">
        <f t="shared" si="18"/>
        <v>-0.640625</v>
      </c>
      <c r="F309" s="3">
        <f t="shared" si="18"/>
        <v>-0.5</v>
      </c>
    </row>
    <row r="310" spans="2:6" x14ac:dyDescent="0.25">
      <c r="B310" s="2">
        <f t="shared" si="22"/>
        <v>298</v>
      </c>
      <c r="C310" s="4">
        <f t="shared" si="21"/>
        <v>1</v>
      </c>
      <c r="D310" s="4">
        <f t="shared" si="20"/>
        <v>0.5693359375</v>
      </c>
      <c r="E310" s="1">
        <f t="shared" ref="E310:F326" si="23">+E$5*(D311-D309)/2</f>
        <v>-0.65625</v>
      </c>
      <c r="F310" s="3">
        <f t="shared" si="23"/>
        <v>-0.5</v>
      </c>
    </row>
    <row r="311" spans="2:6" x14ac:dyDescent="0.25">
      <c r="B311" s="2">
        <f t="shared" si="22"/>
        <v>299</v>
      </c>
      <c r="C311" s="4">
        <f t="shared" si="21"/>
        <v>1</v>
      </c>
      <c r="D311" s="4">
        <f t="shared" si="20"/>
        <v>0.548583984375</v>
      </c>
      <c r="E311" s="1">
        <f t="shared" si="23"/>
        <v>-0.671875</v>
      </c>
      <c r="F311" s="3">
        <f t="shared" si="23"/>
        <v>-0.5</v>
      </c>
    </row>
    <row r="312" spans="2:6" x14ac:dyDescent="0.25">
      <c r="B312" s="2">
        <f t="shared" si="22"/>
        <v>300</v>
      </c>
      <c r="C312" s="4">
        <f t="shared" si="21"/>
        <v>1</v>
      </c>
      <c r="D312" s="4">
        <f t="shared" si="20"/>
        <v>0.52734375</v>
      </c>
      <c r="E312" s="1">
        <f t="shared" si="23"/>
        <v>-0.6875</v>
      </c>
      <c r="F312" s="3">
        <f t="shared" si="23"/>
        <v>-0.5</v>
      </c>
    </row>
    <row r="313" spans="2:6" x14ac:dyDescent="0.25">
      <c r="B313" s="2">
        <f t="shared" si="22"/>
        <v>301</v>
      </c>
      <c r="C313" s="4">
        <f t="shared" si="21"/>
        <v>1</v>
      </c>
      <c r="D313" s="4">
        <f t="shared" si="20"/>
        <v>0.505615234375</v>
      </c>
      <c r="E313" s="1">
        <f t="shared" si="23"/>
        <v>-0.703125</v>
      </c>
      <c r="F313" s="3">
        <f t="shared" si="23"/>
        <v>-0.5</v>
      </c>
    </row>
    <row r="314" spans="2:6" x14ac:dyDescent="0.25">
      <c r="B314" s="2">
        <f t="shared" si="22"/>
        <v>302</v>
      </c>
      <c r="C314" s="4">
        <f t="shared" si="21"/>
        <v>1</v>
      </c>
      <c r="D314" s="4">
        <f t="shared" si="20"/>
        <v>0.4833984375</v>
      </c>
      <c r="E314" s="1">
        <f t="shared" si="23"/>
        <v>-0.71875</v>
      </c>
      <c r="F314" s="3">
        <f t="shared" si="23"/>
        <v>-0.5</v>
      </c>
    </row>
    <row r="315" spans="2:6" x14ac:dyDescent="0.25">
      <c r="B315" s="2">
        <f t="shared" si="22"/>
        <v>303</v>
      </c>
      <c r="C315" s="4">
        <f t="shared" si="21"/>
        <v>1</v>
      </c>
      <c r="D315" s="4">
        <f t="shared" si="20"/>
        <v>0.460693359375</v>
      </c>
      <c r="E315" s="1">
        <f t="shared" si="23"/>
        <v>-0.734375</v>
      </c>
      <c r="F315" s="3">
        <f t="shared" si="23"/>
        <v>-0.5</v>
      </c>
    </row>
    <row r="316" spans="2:6" x14ac:dyDescent="0.25">
      <c r="B316" s="2">
        <f t="shared" si="22"/>
        <v>304</v>
      </c>
      <c r="C316" s="4">
        <f t="shared" si="21"/>
        <v>1</v>
      </c>
      <c r="D316" s="4">
        <f t="shared" si="20"/>
        <v>0.4375</v>
      </c>
      <c r="E316" s="1">
        <f t="shared" si="23"/>
        <v>-0.75</v>
      </c>
      <c r="F316" s="3">
        <f t="shared" si="23"/>
        <v>-0.5</v>
      </c>
    </row>
    <row r="317" spans="2:6" x14ac:dyDescent="0.25">
      <c r="B317" s="2">
        <f t="shared" si="22"/>
        <v>305</v>
      </c>
      <c r="C317" s="4">
        <f t="shared" si="21"/>
        <v>1</v>
      </c>
      <c r="D317" s="4">
        <f t="shared" si="20"/>
        <v>0.413818359375</v>
      </c>
      <c r="E317" s="1">
        <f t="shared" si="23"/>
        <v>-0.765625</v>
      </c>
      <c r="F317" s="3">
        <f t="shared" si="23"/>
        <v>-0.5</v>
      </c>
    </row>
    <row r="318" spans="2:6" x14ac:dyDescent="0.25">
      <c r="B318" s="2">
        <f t="shared" si="22"/>
        <v>306</v>
      </c>
      <c r="C318" s="4">
        <f t="shared" si="21"/>
        <v>1</v>
      </c>
      <c r="D318" s="4">
        <f t="shared" si="20"/>
        <v>0.3896484375</v>
      </c>
      <c r="E318" s="1">
        <f t="shared" si="23"/>
        <v>-0.78125</v>
      </c>
      <c r="F318" s="3">
        <f t="shared" si="23"/>
        <v>-0.5</v>
      </c>
    </row>
    <row r="319" spans="2:6" x14ac:dyDescent="0.25">
      <c r="B319" s="2">
        <f t="shared" si="22"/>
        <v>307</v>
      </c>
      <c r="C319" s="4">
        <f t="shared" si="21"/>
        <v>1</v>
      </c>
      <c r="D319" s="4">
        <f t="shared" si="20"/>
        <v>0.364990234375</v>
      </c>
      <c r="E319" s="1">
        <f t="shared" si="23"/>
        <v>-0.796875</v>
      </c>
      <c r="F319" s="3">
        <f t="shared" si="23"/>
        <v>-0.5</v>
      </c>
    </row>
    <row r="320" spans="2:6" x14ac:dyDescent="0.25">
      <c r="B320" s="2">
        <f t="shared" si="22"/>
        <v>308</v>
      </c>
      <c r="C320" s="4">
        <f t="shared" si="21"/>
        <v>1</v>
      </c>
      <c r="D320" s="4">
        <f t="shared" si="20"/>
        <v>0.33984375</v>
      </c>
      <c r="E320" s="1">
        <f t="shared" si="23"/>
        <v>-0.8125</v>
      </c>
      <c r="F320" s="3">
        <f t="shared" si="23"/>
        <v>-0.5</v>
      </c>
    </row>
    <row r="321" spans="2:6" x14ac:dyDescent="0.25">
      <c r="B321" s="2">
        <f t="shared" si="22"/>
        <v>309</v>
      </c>
      <c r="C321" s="4">
        <f t="shared" si="21"/>
        <v>1</v>
      </c>
      <c r="D321" s="4">
        <f t="shared" si="20"/>
        <v>0.314208984375</v>
      </c>
      <c r="E321" s="1">
        <f t="shared" si="23"/>
        <v>-0.828125</v>
      </c>
      <c r="F321" s="3">
        <f t="shared" si="23"/>
        <v>-0.5</v>
      </c>
    </row>
    <row r="322" spans="2:6" x14ac:dyDescent="0.25">
      <c r="B322" s="2">
        <f t="shared" si="22"/>
        <v>310</v>
      </c>
      <c r="C322" s="4">
        <f t="shared" si="21"/>
        <v>1</v>
      </c>
      <c r="D322" s="4">
        <f t="shared" si="20"/>
        <v>0.2880859375</v>
      </c>
      <c r="E322" s="1">
        <f t="shared" si="23"/>
        <v>-0.84375</v>
      </c>
      <c r="F322" s="3">
        <f t="shared" si="23"/>
        <v>-0.5</v>
      </c>
    </row>
    <row r="323" spans="2:6" x14ac:dyDescent="0.25">
      <c r="B323" s="2">
        <f t="shared" si="22"/>
        <v>311</v>
      </c>
      <c r="C323" s="4">
        <f t="shared" si="21"/>
        <v>1</v>
      </c>
      <c r="D323" s="4">
        <f t="shared" si="20"/>
        <v>0.261474609375</v>
      </c>
      <c r="E323" s="1">
        <f t="shared" si="23"/>
        <v>-0.859375</v>
      </c>
      <c r="F323" s="3">
        <f t="shared" si="23"/>
        <v>-0.5</v>
      </c>
    </row>
    <row r="324" spans="2:6" x14ac:dyDescent="0.25">
      <c r="B324" s="2">
        <f t="shared" si="22"/>
        <v>312</v>
      </c>
      <c r="C324" s="4">
        <f t="shared" si="21"/>
        <v>1</v>
      </c>
      <c r="D324" s="4">
        <f t="shared" si="20"/>
        <v>0.234375</v>
      </c>
      <c r="E324" s="1">
        <f t="shared" si="23"/>
        <v>-0.875</v>
      </c>
      <c r="F324" s="3">
        <f t="shared" si="23"/>
        <v>-0.5</v>
      </c>
    </row>
    <row r="325" spans="2:6" x14ac:dyDescent="0.25">
      <c r="B325" s="2">
        <f t="shared" si="22"/>
        <v>313</v>
      </c>
      <c r="C325" s="4">
        <f t="shared" si="21"/>
        <v>1</v>
      </c>
      <c r="D325" s="4">
        <f t="shared" si="20"/>
        <v>0.206787109375</v>
      </c>
      <c r="E325" s="1">
        <f t="shared" si="23"/>
        <v>-0.890625</v>
      </c>
      <c r="F325" s="3">
        <f t="shared" si="23"/>
        <v>-0.5</v>
      </c>
    </row>
    <row r="326" spans="2:6" x14ac:dyDescent="0.25">
      <c r="B326" s="2">
        <f t="shared" si="22"/>
        <v>314</v>
      </c>
      <c r="C326" s="4">
        <f t="shared" ref="C326:C334" si="24">+C325</f>
        <v>1</v>
      </c>
      <c r="D326" s="4">
        <f t="shared" ref="D326:D334" si="25">+D$5-C$5*(B326-4*64)^2</f>
        <v>0.1787109375</v>
      </c>
      <c r="E326" s="1">
        <f t="shared" si="23"/>
        <v>-0.90625</v>
      </c>
      <c r="F326" s="3">
        <f t="shared" si="23"/>
        <v>-0.5</v>
      </c>
    </row>
    <row r="327" spans="2:6" x14ac:dyDescent="0.25">
      <c r="B327" s="2">
        <f t="shared" si="22"/>
        <v>315</v>
      </c>
      <c r="C327" s="4">
        <f t="shared" si="24"/>
        <v>1</v>
      </c>
      <c r="D327" s="4">
        <f t="shared" si="25"/>
        <v>0.150146484375</v>
      </c>
      <c r="E327" s="1">
        <f t="shared" ref="E327:F333" si="26">+E$5*(D328-D326)/2</f>
        <v>-0.921875</v>
      </c>
      <c r="F327" s="3">
        <f t="shared" si="26"/>
        <v>-0.5</v>
      </c>
    </row>
    <row r="328" spans="2:6" x14ac:dyDescent="0.25">
      <c r="B328" s="2">
        <f t="shared" si="22"/>
        <v>316</v>
      </c>
      <c r="C328" s="4">
        <f t="shared" si="24"/>
        <v>1</v>
      </c>
      <c r="D328" s="4">
        <f t="shared" si="25"/>
        <v>0.12109375</v>
      </c>
      <c r="E328" s="1">
        <f t="shared" si="26"/>
        <v>-0.9375</v>
      </c>
      <c r="F328" s="3">
        <f t="shared" si="26"/>
        <v>-0.5</v>
      </c>
    </row>
    <row r="329" spans="2:6" x14ac:dyDescent="0.25">
      <c r="B329" s="2">
        <f t="shared" si="22"/>
        <v>317</v>
      </c>
      <c r="C329" s="4">
        <f t="shared" si="24"/>
        <v>1</v>
      </c>
      <c r="D329" s="4">
        <f t="shared" si="25"/>
        <v>9.1552734375E-2</v>
      </c>
      <c r="E329" s="1">
        <f t="shared" si="26"/>
        <v>-0.953125</v>
      </c>
      <c r="F329" s="3">
        <f t="shared" si="26"/>
        <v>-0.5</v>
      </c>
    </row>
    <row r="330" spans="2:6" x14ac:dyDescent="0.25">
      <c r="B330" s="2">
        <f t="shared" si="22"/>
        <v>318</v>
      </c>
      <c r="C330" s="4">
        <f t="shared" si="24"/>
        <v>1</v>
      </c>
      <c r="D330" s="4">
        <f t="shared" si="25"/>
        <v>6.15234375E-2</v>
      </c>
      <c r="E330" s="1">
        <f t="shared" si="26"/>
        <v>-0.96875</v>
      </c>
      <c r="F330" s="3">
        <f t="shared" si="26"/>
        <v>-0.5</v>
      </c>
    </row>
    <row r="331" spans="2:6" x14ac:dyDescent="0.25">
      <c r="B331" s="2">
        <f t="shared" si="22"/>
        <v>319</v>
      </c>
      <c r="C331" s="4">
        <f t="shared" si="24"/>
        <v>1</v>
      </c>
      <c r="D331" s="4">
        <f t="shared" si="25"/>
        <v>3.1005859375E-2</v>
      </c>
      <c r="E331" s="1">
        <f t="shared" si="26"/>
        <v>-0.984375</v>
      </c>
      <c r="F331" s="3">
        <f t="shared" si="26"/>
        <v>-0.5</v>
      </c>
    </row>
    <row r="332" spans="2:6" x14ac:dyDescent="0.25">
      <c r="B332" s="2">
        <f t="shared" si="22"/>
        <v>320</v>
      </c>
      <c r="C332" s="4">
        <f t="shared" si="24"/>
        <v>1</v>
      </c>
      <c r="D332" s="4">
        <f t="shared" si="25"/>
        <v>0</v>
      </c>
      <c r="E332" s="1">
        <f t="shared" si="26"/>
        <v>-1</v>
      </c>
      <c r="F332" s="3">
        <f t="shared" si="26"/>
        <v>-0.5</v>
      </c>
    </row>
    <row r="333" spans="2:6" x14ac:dyDescent="0.25">
      <c r="B333" s="2">
        <f t="shared" si="22"/>
        <v>321</v>
      </c>
      <c r="C333" s="4">
        <f t="shared" si="24"/>
        <v>1</v>
      </c>
      <c r="D333" s="4">
        <f t="shared" si="25"/>
        <v>-3.1494140625E-2</v>
      </c>
      <c r="E333" s="1">
        <f t="shared" si="26"/>
        <v>-1.015625</v>
      </c>
    </row>
    <row r="334" spans="2:6" x14ac:dyDescent="0.25">
      <c r="B334" s="2">
        <f t="shared" si="22"/>
        <v>322</v>
      </c>
      <c r="C334" s="4">
        <f t="shared" si="24"/>
        <v>1</v>
      </c>
      <c r="D334" s="4">
        <f t="shared" si="25"/>
        <v>-6.34765625E-2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2751-E2FB-41B0-AC0C-E50D9EA14311}">
  <dimension ref="A1:I565"/>
  <sheetViews>
    <sheetView topLeftCell="A9" workbookViewId="0">
      <selection activeCell="L170" sqref="L170"/>
    </sheetView>
  </sheetViews>
  <sheetFormatPr defaultRowHeight="15" x14ac:dyDescent="0.25"/>
  <cols>
    <col min="2" max="2" width="9.140625" style="2"/>
    <col min="3" max="3" width="10.5703125" style="4" bestFit="1" customWidth="1"/>
    <col min="4" max="4" width="9.140625" style="4"/>
    <col min="5" max="6" width="12.7109375" style="1" customWidth="1"/>
    <col min="8" max="8" width="9.140625" style="14"/>
  </cols>
  <sheetData>
    <row r="1" spans="1:9" x14ac:dyDescent="0.25">
      <c r="A1" t="s">
        <v>13</v>
      </c>
    </row>
    <row r="2" spans="1:9" x14ac:dyDescent="0.25">
      <c r="H2" s="14" t="s">
        <v>21</v>
      </c>
    </row>
    <row r="3" spans="1:9" x14ac:dyDescent="0.25">
      <c r="B3" s="2" t="s">
        <v>4</v>
      </c>
      <c r="H3" s="14" t="s">
        <v>20</v>
      </c>
    </row>
    <row r="4" spans="1:9" x14ac:dyDescent="0.25">
      <c r="C4" s="4" t="s">
        <v>5</v>
      </c>
      <c r="D4" s="4" t="s">
        <v>1</v>
      </c>
      <c r="E4" s="1" t="s">
        <v>14</v>
      </c>
      <c r="F4" s="1" t="s">
        <v>15</v>
      </c>
    </row>
    <row r="5" spans="1:9" x14ac:dyDescent="0.25">
      <c r="C5" s="10">
        <v>2.44140625E-4</v>
      </c>
      <c r="D5" s="6">
        <v>1</v>
      </c>
      <c r="E5" s="7">
        <v>24</v>
      </c>
      <c r="F5" s="7">
        <v>32</v>
      </c>
    </row>
    <row r="7" spans="1:9" x14ac:dyDescent="0.25">
      <c r="B7" s="2" t="s">
        <v>2</v>
      </c>
    </row>
    <row r="8" spans="1:9" x14ac:dyDescent="0.25">
      <c r="B8" s="2" t="s">
        <v>3</v>
      </c>
      <c r="D8" s="4" t="s">
        <v>6</v>
      </c>
      <c r="E8" s="1" t="s">
        <v>7</v>
      </c>
      <c r="F8" s="1" t="s">
        <v>9</v>
      </c>
    </row>
    <row r="9" spans="1:9" x14ac:dyDescent="0.25">
      <c r="B9" s="2" t="s">
        <v>8</v>
      </c>
      <c r="C9" s="4" t="s">
        <v>11</v>
      </c>
      <c r="D9" s="4" t="s">
        <v>0</v>
      </c>
      <c r="E9" s="1" t="s">
        <v>18</v>
      </c>
      <c r="F9" s="1" t="s">
        <v>17</v>
      </c>
      <c r="H9" s="14" t="s">
        <v>22</v>
      </c>
      <c r="I9" t="s">
        <v>23</v>
      </c>
    </row>
    <row r="10" spans="1:9" x14ac:dyDescent="0.25">
      <c r="B10" s="11">
        <v>-32</v>
      </c>
      <c r="C10" s="12">
        <v>-1</v>
      </c>
      <c r="D10" s="12">
        <v>-1</v>
      </c>
    </row>
    <row r="11" spans="1:9" x14ac:dyDescent="0.25">
      <c r="B11" s="11">
        <f>+B10+1</f>
        <v>-31</v>
      </c>
      <c r="C11" s="12">
        <v>-1</v>
      </c>
      <c r="D11" s="12">
        <v>-1</v>
      </c>
      <c r="E11" s="1">
        <f>+E$5*(D12-D10)/2</f>
        <v>0</v>
      </c>
    </row>
    <row r="12" spans="1:9" x14ac:dyDescent="0.25">
      <c r="B12" s="11">
        <f t="shared" ref="B12:B31" si="0">+B11+1</f>
        <v>-30</v>
      </c>
      <c r="C12" s="12">
        <v>-1</v>
      </c>
      <c r="D12" s="12">
        <v>-1</v>
      </c>
      <c r="E12" s="1">
        <f t="shared" ref="E12:F32" si="1">+E$5*(D13-D11)/2</f>
        <v>0</v>
      </c>
      <c r="F12" s="1">
        <f>+F$5*(E13-E11)/2</f>
        <v>0</v>
      </c>
      <c r="H12" s="14">
        <f>+INT((D12+1)*410)+164</f>
        <v>164</v>
      </c>
      <c r="I12">
        <f>+INT(H12/4)</f>
        <v>41</v>
      </c>
    </row>
    <row r="13" spans="1:9" x14ac:dyDescent="0.25">
      <c r="B13" s="11">
        <f t="shared" si="0"/>
        <v>-29</v>
      </c>
      <c r="C13" s="12">
        <v>-1</v>
      </c>
      <c r="D13" s="12">
        <v>-1</v>
      </c>
      <c r="E13" s="1">
        <f t="shared" si="1"/>
        <v>0</v>
      </c>
      <c r="F13" s="1">
        <f t="shared" si="1"/>
        <v>0</v>
      </c>
      <c r="H13" s="14">
        <f t="shared" ref="H13:H76" si="2">+INT((D13+1)*410)+164</f>
        <v>164</v>
      </c>
      <c r="I13">
        <f t="shared" ref="I13:I76" si="3">+INT(H13/4)</f>
        <v>41</v>
      </c>
    </row>
    <row r="14" spans="1:9" x14ac:dyDescent="0.25">
      <c r="B14" s="11">
        <f t="shared" si="0"/>
        <v>-28</v>
      </c>
      <c r="C14" s="12">
        <v>-1</v>
      </c>
      <c r="D14" s="12">
        <v>-1</v>
      </c>
      <c r="E14" s="1">
        <f t="shared" si="1"/>
        <v>0</v>
      </c>
      <c r="F14" s="1">
        <f t="shared" si="1"/>
        <v>0</v>
      </c>
      <c r="H14" s="14">
        <f t="shared" si="2"/>
        <v>164</v>
      </c>
      <c r="I14">
        <f t="shared" si="3"/>
        <v>41</v>
      </c>
    </row>
    <row r="15" spans="1:9" x14ac:dyDescent="0.25">
      <c r="B15" s="11">
        <f t="shared" si="0"/>
        <v>-27</v>
      </c>
      <c r="C15" s="12">
        <v>-1</v>
      </c>
      <c r="D15" s="12">
        <v>-1</v>
      </c>
      <c r="E15" s="1">
        <f t="shared" si="1"/>
        <v>0</v>
      </c>
      <c r="F15" s="1">
        <f t="shared" si="1"/>
        <v>0</v>
      </c>
      <c r="H15" s="14">
        <f t="shared" si="2"/>
        <v>164</v>
      </c>
      <c r="I15">
        <f t="shared" si="3"/>
        <v>41</v>
      </c>
    </row>
    <row r="16" spans="1:9" x14ac:dyDescent="0.25">
      <c r="B16" s="11">
        <f t="shared" si="0"/>
        <v>-26</v>
      </c>
      <c r="C16" s="12">
        <v>-1</v>
      </c>
      <c r="D16" s="12">
        <v>-1</v>
      </c>
      <c r="E16" s="1">
        <f t="shared" si="1"/>
        <v>0</v>
      </c>
      <c r="F16" s="1">
        <f t="shared" si="1"/>
        <v>0</v>
      </c>
      <c r="H16" s="14">
        <f t="shared" si="2"/>
        <v>164</v>
      </c>
      <c r="I16">
        <f t="shared" si="3"/>
        <v>41</v>
      </c>
    </row>
    <row r="17" spans="2:9" x14ac:dyDescent="0.25">
      <c r="B17" s="11">
        <f t="shared" si="0"/>
        <v>-25</v>
      </c>
      <c r="C17" s="12">
        <v>-1</v>
      </c>
      <c r="D17" s="12">
        <v>-1</v>
      </c>
      <c r="E17" s="1">
        <f t="shared" si="1"/>
        <v>0</v>
      </c>
      <c r="F17" s="1">
        <f t="shared" si="1"/>
        <v>0</v>
      </c>
      <c r="H17" s="14">
        <f t="shared" si="2"/>
        <v>164</v>
      </c>
      <c r="I17">
        <f t="shared" si="3"/>
        <v>41</v>
      </c>
    </row>
    <row r="18" spans="2:9" x14ac:dyDescent="0.25">
      <c r="B18" s="11">
        <f t="shared" si="0"/>
        <v>-24</v>
      </c>
      <c r="C18" s="12">
        <v>-1</v>
      </c>
      <c r="D18" s="12">
        <v>-1</v>
      </c>
      <c r="E18" s="1">
        <f t="shared" si="1"/>
        <v>0</v>
      </c>
      <c r="F18" s="1">
        <f t="shared" si="1"/>
        <v>0</v>
      </c>
      <c r="H18" s="14">
        <f t="shared" si="2"/>
        <v>164</v>
      </c>
      <c r="I18">
        <f t="shared" si="3"/>
        <v>41</v>
      </c>
    </row>
    <row r="19" spans="2:9" x14ac:dyDescent="0.25">
      <c r="B19" s="11">
        <f t="shared" si="0"/>
        <v>-23</v>
      </c>
      <c r="C19" s="12">
        <v>-1</v>
      </c>
      <c r="D19" s="12">
        <v>-1</v>
      </c>
      <c r="E19" s="1">
        <f t="shared" si="1"/>
        <v>0</v>
      </c>
      <c r="F19" s="1">
        <f t="shared" si="1"/>
        <v>0</v>
      </c>
      <c r="H19" s="14">
        <f t="shared" si="2"/>
        <v>164</v>
      </c>
      <c r="I19">
        <f t="shared" si="3"/>
        <v>41</v>
      </c>
    </row>
    <row r="20" spans="2:9" x14ac:dyDescent="0.25">
      <c r="B20" s="11">
        <f t="shared" si="0"/>
        <v>-22</v>
      </c>
      <c r="C20" s="12">
        <v>-1</v>
      </c>
      <c r="D20" s="12">
        <v>-1</v>
      </c>
      <c r="E20" s="1">
        <f t="shared" si="1"/>
        <v>0</v>
      </c>
      <c r="F20" s="1">
        <f t="shared" si="1"/>
        <v>0</v>
      </c>
      <c r="H20" s="14">
        <f t="shared" si="2"/>
        <v>164</v>
      </c>
      <c r="I20">
        <f t="shared" si="3"/>
        <v>41</v>
      </c>
    </row>
    <row r="21" spans="2:9" x14ac:dyDescent="0.25">
      <c r="B21" s="11">
        <f t="shared" si="0"/>
        <v>-21</v>
      </c>
      <c r="C21" s="12">
        <v>-1</v>
      </c>
      <c r="D21" s="12">
        <v>-1</v>
      </c>
      <c r="E21" s="1">
        <f t="shared" si="1"/>
        <v>0</v>
      </c>
      <c r="F21" s="1">
        <f t="shared" si="1"/>
        <v>0</v>
      </c>
      <c r="H21" s="14">
        <f t="shared" si="2"/>
        <v>164</v>
      </c>
      <c r="I21">
        <f t="shared" si="3"/>
        <v>41</v>
      </c>
    </row>
    <row r="22" spans="2:9" x14ac:dyDescent="0.25">
      <c r="B22" s="11">
        <f t="shared" si="0"/>
        <v>-20</v>
      </c>
      <c r="C22" s="12">
        <v>-1</v>
      </c>
      <c r="D22" s="12">
        <v>-1</v>
      </c>
      <c r="E22" s="1">
        <f t="shared" si="1"/>
        <v>0</v>
      </c>
      <c r="F22" s="1">
        <f t="shared" si="1"/>
        <v>0</v>
      </c>
      <c r="H22" s="14">
        <f t="shared" si="2"/>
        <v>164</v>
      </c>
      <c r="I22">
        <f t="shared" si="3"/>
        <v>41</v>
      </c>
    </row>
    <row r="23" spans="2:9" x14ac:dyDescent="0.25">
      <c r="B23" s="11">
        <f t="shared" si="0"/>
        <v>-19</v>
      </c>
      <c r="C23" s="12">
        <v>-1</v>
      </c>
      <c r="D23" s="12">
        <v>-1</v>
      </c>
      <c r="E23" s="1">
        <f t="shared" si="1"/>
        <v>0</v>
      </c>
      <c r="F23" s="1">
        <f t="shared" si="1"/>
        <v>0</v>
      </c>
      <c r="H23" s="14">
        <f t="shared" si="2"/>
        <v>164</v>
      </c>
      <c r="I23">
        <f t="shared" si="3"/>
        <v>41</v>
      </c>
    </row>
    <row r="24" spans="2:9" x14ac:dyDescent="0.25">
      <c r="B24" s="11">
        <f t="shared" si="0"/>
        <v>-18</v>
      </c>
      <c r="C24" s="12">
        <v>-1</v>
      </c>
      <c r="D24" s="12">
        <v>-1</v>
      </c>
      <c r="E24" s="1">
        <f t="shared" si="1"/>
        <v>0</v>
      </c>
      <c r="F24" s="1">
        <f t="shared" si="1"/>
        <v>0</v>
      </c>
      <c r="H24" s="14">
        <f t="shared" si="2"/>
        <v>164</v>
      </c>
      <c r="I24">
        <f t="shared" si="3"/>
        <v>41</v>
      </c>
    </row>
    <row r="25" spans="2:9" x14ac:dyDescent="0.25">
      <c r="B25" s="11">
        <f t="shared" si="0"/>
        <v>-17</v>
      </c>
      <c r="C25" s="12">
        <v>-1</v>
      </c>
      <c r="D25" s="12">
        <v>-1</v>
      </c>
      <c r="E25" s="1">
        <f t="shared" si="1"/>
        <v>0</v>
      </c>
      <c r="F25" s="1">
        <f t="shared" si="1"/>
        <v>0</v>
      </c>
      <c r="H25" s="14">
        <f t="shared" si="2"/>
        <v>164</v>
      </c>
      <c r="I25">
        <f t="shared" si="3"/>
        <v>41</v>
      </c>
    </row>
    <row r="26" spans="2:9" x14ac:dyDescent="0.25">
      <c r="B26" s="11">
        <f t="shared" si="0"/>
        <v>-16</v>
      </c>
      <c r="C26" s="12">
        <v>-1</v>
      </c>
      <c r="D26" s="12">
        <v>-1</v>
      </c>
      <c r="E26" s="1">
        <f t="shared" si="1"/>
        <v>0</v>
      </c>
      <c r="F26" s="1">
        <f t="shared" si="1"/>
        <v>0</v>
      </c>
      <c r="H26" s="14">
        <f t="shared" si="2"/>
        <v>164</v>
      </c>
      <c r="I26">
        <f t="shared" si="3"/>
        <v>41</v>
      </c>
    </row>
    <row r="27" spans="2:9" x14ac:dyDescent="0.25">
      <c r="B27" s="11">
        <f t="shared" si="0"/>
        <v>-15</v>
      </c>
      <c r="C27" s="12">
        <v>-1</v>
      </c>
      <c r="D27" s="12">
        <v>-1</v>
      </c>
      <c r="E27" s="1">
        <f t="shared" si="1"/>
        <v>0</v>
      </c>
      <c r="F27" s="1">
        <f t="shared" si="1"/>
        <v>0</v>
      </c>
      <c r="H27" s="14">
        <f t="shared" si="2"/>
        <v>164</v>
      </c>
      <c r="I27">
        <f t="shared" si="3"/>
        <v>41</v>
      </c>
    </row>
    <row r="28" spans="2:9" x14ac:dyDescent="0.25">
      <c r="B28" s="11">
        <f t="shared" si="0"/>
        <v>-14</v>
      </c>
      <c r="C28" s="12">
        <v>-1</v>
      </c>
      <c r="D28" s="12">
        <v>-1</v>
      </c>
      <c r="E28" s="1">
        <f t="shared" si="1"/>
        <v>0</v>
      </c>
      <c r="F28" s="1">
        <f t="shared" si="1"/>
        <v>0</v>
      </c>
      <c r="H28" s="14">
        <f t="shared" si="2"/>
        <v>164</v>
      </c>
      <c r="I28">
        <f t="shared" si="3"/>
        <v>41</v>
      </c>
    </row>
    <row r="29" spans="2:9" x14ac:dyDescent="0.25">
      <c r="B29" s="11">
        <f t="shared" si="0"/>
        <v>-13</v>
      </c>
      <c r="C29" s="12">
        <v>-1</v>
      </c>
      <c r="D29" s="12">
        <v>-1</v>
      </c>
      <c r="E29" s="1">
        <f t="shared" si="1"/>
        <v>0</v>
      </c>
      <c r="F29" s="1">
        <f t="shared" si="1"/>
        <v>0</v>
      </c>
      <c r="H29" s="14">
        <f t="shared" si="2"/>
        <v>164</v>
      </c>
      <c r="I29">
        <f t="shared" si="3"/>
        <v>41</v>
      </c>
    </row>
    <row r="30" spans="2:9" x14ac:dyDescent="0.25">
      <c r="B30" s="11">
        <f t="shared" si="0"/>
        <v>-12</v>
      </c>
      <c r="C30" s="12">
        <v>-1</v>
      </c>
      <c r="D30" s="12">
        <v>-1</v>
      </c>
      <c r="E30" s="1">
        <f t="shared" si="1"/>
        <v>0</v>
      </c>
      <c r="F30" s="1">
        <f t="shared" si="1"/>
        <v>0</v>
      </c>
      <c r="H30" s="14">
        <f t="shared" si="2"/>
        <v>164</v>
      </c>
      <c r="I30">
        <f t="shared" si="3"/>
        <v>41</v>
      </c>
    </row>
    <row r="31" spans="2:9" x14ac:dyDescent="0.25">
      <c r="B31" s="11">
        <f t="shared" si="0"/>
        <v>-11</v>
      </c>
      <c r="C31" s="12">
        <v>-1</v>
      </c>
      <c r="D31" s="12">
        <v>-1</v>
      </c>
      <c r="E31" s="1">
        <f t="shared" si="1"/>
        <v>0</v>
      </c>
      <c r="F31" s="1">
        <f t="shared" si="1"/>
        <v>0</v>
      </c>
      <c r="H31" s="14">
        <f t="shared" si="2"/>
        <v>164</v>
      </c>
      <c r="I31">
        <f t="shared" si="3"/>
        <v>41</v>
      </c>
    </row>
    <row r="32" spans="2:9" x14ac:dyDescent="0.25">
      <c r="B32" s="11">
        <v>-10</v>
      </c>
      <c r="C32" s="12">
        <v>-1</v>
      </c>
      <c r="D32" s="12">
        <v>-1</v>
      </c>
      <c r="E32" s="1">
        <f t="shared" si="1"/>
        <v>0</v>
      </c>
      <c r="F32" s="1">
        <f t="shared" si="1"/>
        <v>0</v>
      </c>
      <c r="H32" s="14">
        <f t="shared" si="2"/>
        <v>164</v>
      </c>
      <c r="I32">
        <f t="shared" si="3"/>
        <v>41</v>
      </c>
    </row>
    <row r="33" spans="2:9" x14ac:dyDescent="0.25">
      <c r="B33" s="11">
        <f>+B32+1</f>
        <v>-9</v>
      </c>
      <c r="C33" s="12">
        <v>-1</v>
      </c>
      <c r="D33" s="12">
        <v>-1</v>
      </c>
      <c r="E33" s="1">
        <f>+E$5*(D34-D32)/2</f>
        <v>0</v>
      </c>
      <c r="F33" s="1">
        <f t="shared" ref="F33" si="4">+F$5*(E34-E32)/2</f>
        <v>0</v>
      </c>
      <c r="H33" s="14">
        <f t="shared" si="2"/>
        <v>164</v>
      </c>
      <c r="I33">
        <f t="shared" si="3"/>
        <v>41</v>
      </c>
    </row>
    <row r="34" spans="2:9" x14ac:dyDescent="0.25">
      <c r="B34" s="11">
        <f t="shared" ref="B34:B40" si="5">+B33+1</f>
        <v>-8</v>
      </c>
      <c r="C34" s="12">
        <v>-1</v>
      </c>
      <c r="D34" s="12">
        <v>-1</v>
      </c>
      <c r="E34" s="1">
        <f t="shared" ref="E34:F41" si="6">+E$5*(D35-D33)/2</f>
        <v>0</v>
      </c>
      <c r="F34" s="1">
        <f>+F$5*(E35-E33)/2</f>
        <v>0</v>
      </c>
      <c r="H34" s="14">
        <f t="shared" si="2"/>
        <v>164</v>
      </c>
      <c r="I34">
        <f t="shared" si="3"/>
        <v>41</v>
      </c>
    </row>
    <row r="35" spans="2:9" x14ac:dyDescent="0.25">
      <c r="B35" s="11">
        <f t="shared" si="5"/>
        <v>-7</v>
      </c>
      <c r="C35" s="12">
        <v>-1</v>
      </c>
      <c r="D35" s="12">
        <v>-1</v>
      </c>
      <c r="E35" s="1">
        <f t="shared" si="6"/>
        <v>0</v>
      </c>
      <c r="F35" s="1">
        <f t="shared" si="6"/>
        <v>0</v>
      </c>
      <c r="H35" s="14">
        <f t="shared" si="2"/>
        <v>164</v>
      </c>
      <c r="I35">
        <f t="shared" si="3"/>
        <v>41</v>
      </c>
    </row>
    <row r="36" spans="2:9" x14ac:dyDescent="0.25">
      <c r="B36" s="11">
        <f t="shared" si="5"/>
        <v>-6</v>
      </c>
      <c r="C36" s="12">
        <v>-1</v>
      </c>
      <c r="D36" s="12">
        <v>-1</v>
      </c>
      <c r="E36" s="1">
        <f t="shared" si="6"/>
        <v>0</v>
      </c>
      <c r="F36" s="1">
        <f t="shared" si="6"/>
        <v>0</v>
      </c>
      <c r="H36" s="14">
        <f t="shared" si="2"/>
        <v>164</v>
      </c>
      <c r="I36">
        <f t="shared" si="3"/>
        <v>41</v>
      </c>
    </row>
    <row r="37" spans="2:9" x14ac:dyDescent="0.25">
      <c r="B37" s="11">
        <f t="shared" si="5"/>
        <v>-5</v>
      </c>
      <c r="C37" s="12">
        <v>-1</v>
      </c>
      <c r="D37" s="12">
        <v>-1</v>
      </c>
      <c r="E37" s="1">
        <f t="shared" si="6"/>
        <v>0</v>
      </c>
      <c r="F37" s="1">
        <f t="shared" si="6"/>
        <v>0</v>
      </c>
      <c r="H37" s="14">
        <f t="shared" si="2"/>
        <v>164</v>
      </c>
      <c r="I37">
        <f t="shared" si="3"/>
        <v>41</v>
      </c>
    </row>
    <row r="38" spans="2:9" x14ac:dyDescent="0.25">
      <c r="B38" s="11">
        <f t="shared" si="5"/>
        <v>-4</v>
      </c>
      <c r="C38" s="12">
        <v>-1</v>
      </c>
      <c r="D38" s="12">
        <v>-1</v>
      </c>
      <c r="E38" s="1">
        <f t="shared" si="6"/>
        <v>0</v>
      </c>
      <c r="F38" s="1">
        <f t="shared" si="6"/>
        <v>0</v>
      </c>
      <c r="H38" s="14">
        <f t="shared" si="2"/>
        <v>164</v>
      </c>
      <c r="I38">
        <f t="shared" si="3"/>
        <v>41</v>
      </c>
    </row>
    <row r="39" spans="2:9" x14ac:dyDescent="0.25">
      <c r="B39" s="11">
        <f t="shared" si="5"/>
        <v>-3</v>
      </c>
      <c r="C39" s="12">
        <v>-1</v>
      </c>
      <c r="D39" s="12">
        <v>-1</v>
      </c>
      <c r="E39" s="1">
        <f t="shared" si="6"/>
        <v>0</v>
      </c>
      <c r="F39" s="1">
        <f t="shared" si="6"/>
        <v>0</v>
      </c>
      <c r="H39" s="14">
        <f t="shared" si="2"/>
        <v>164</v>
      </c>
      <c r="I39">
        <f t="shared" si="3"/>
        <v>41</v>
      </c>
    </row>
    <row r="40" spans="2:9" x14ac:dyDescent="0.25">
      <c r="B40" s="11">
        <f t="shared" si="5"/>
        <v>-2</v>
      </c>
      <c r="C40" s="12">
        <v>-1</v>
      </c>
      <c r="D40" s="12">
        <v>-1</v>
      </c>
      <c r="E40" s="1">
        <f t="shared" si="6"/>
        <v>0</v>
      </c>
      <c r="F40" s="1">
        <f t="shared" si="6"/>
        <v>0</v>
      </c>
      <c r="H40" s="14">
        <f t="shared" si="2"/>
        <v>164</v>
      </c>
      <c r="I40">
        <f t="shared" si="3"/>
        <v>41</v>
      </c>
    </row>
    <row r="41" spans="2:9" x14ac:dyDescent="0.25">
      <c r="B41" s="11">
        <f>+B40+1</f>
        <v>-1</v>
      </c>
      <c r="C41" s="12">
        <v>-1</v>
      </c>
      <c r="D41" s="12">
        <v>-1</v>
      </c>
      <c r="E41" s="1">
        <f>+E$5*(D42-D40)/2</f>
        <v>0</v>
      </c>
      <c r="F41" s="1">
        <f t="shared" si="6"/>
        <v>4.6875E-2</v>
      </c>
      <c r="H41" s="14">
        <f t="shared" si="2"/>
        <v>164</v>
      </c>
      <c r="I41">
        <f t="shared" si="3"/>
        <v>41</v>
      </c>
    </row>
    <row r="42" spans="2:9" x14ac:dyDescent="0.25">
      <c r="B42" s="5">
        <v>0</v>
      </c>
      <c r="C42" s="6">
        <v>-1</v>
      </c>
      <c r="D42" s="6">
        <f>C42*(D$5-(C$5*B42*B42))</f>
        <v>-1</v>
      </c>
      <c r="E42" s="7">
        <f>+E$5*(D43-D41)/2</f>
        <v>2.9296875E-3</v>
      </c>
      <c r="F42" s="7">
        <f>+F$5*(E43-E41)/2</f>
        <v>0.1875</v>
      </c>
      <c r="H42" s="14">
        <f t="shared" si="2"/>
        <v>164</v>
      </c>
      <c r="I42">
        <f t="shared" si="3"/>
        <v>41</v>
      </c>
    </row>
    <row r="43" spans="2:9" x14ac:dyDescent="0.25">
      <c r="B43" s="2">
        <f>+B42+1</f>
        <v>1</v>
      </c>
      <c r="C43" s="4">
        <f>+C42</f>
        <v>-1</v>
      </c>
      <c r="D43" s="4">
        <f t="shared" ref="D43:D106" si="7">+C43*(D$5-(C$5*B43*B43))</f>
        <v>-0.999755859375</v>
      </c>
      <c r="E43" s="1">
        <f t="shared" ref="E43:F106" si="8">+E$5*(D44-D42)/2</f>
        <v>1.171875E-2</v>
      </c>
      <c r="F43" s="1">
        <f t="shared" si="8"/>
        <v>0.328125</v>
      </c>
      <c r="H43" s="14">
        <f t="shared" si="2"/>
        <v>164</v>
      </c>
      <c r="I43">
        <f t="shared" si="3"/>
        <v>41</v>
      </c>
    </row>
    <row r="44" spans="2:9" x14ac:dyDescent="0.25">
      <c r="B44" s="2">
        <f t="shared" ref="B44:B107" si="9">+B43+1</f>
        <v>2</v>
      </c>
      <c r="C44" s="4">
        <f t="shared" ref="C44:C106" si="10">+C43</f>
        <v>-1</v>
      </c>
      <c r="D44" s="4">
        <f t="shared" si="7"/>
        <v>-0.9990234375</v>
      </c>
      <c r="E44" s="1">
        <f t="shared" si="8"/>
        <v>2.34375E-2</v>
      </c>
      <c r="F44" s="1">
        <f t="shared" si="8"/>
        <v>0.375</v>
      </c>
      <c r="H44" s="14">
        <f t="shared" si="2"/>
        <v>164</v>
      </c>
      <c r="I44">
        <f t="shared" si="3"/>
        <v>41</v>
      </c>
    </row>
    <row r="45" spans="2:9" x14ac:dyDescent="0.25">
      <c r="B45" s="2">
        <f t="shared" si="9"/>
        <v>3</v>
      </c>
      <c r="C45" s="4">
        <f t="shared" si="10"/>
        <v>-1</v>
      </c>
      <c r="D45" s="4">
        <f t="shared" si="7"/>
        <v>-0.997802734375</v>
      </c>
      <c r="E45" s="1">
        <f t="shared" si="8"/>
        <v>3.515625E-2</v>
      </c>
      <c r="F45" s="1">
        <f t="shared" si="8"/>
        <v>0.375</v>
      </c>
      <c r="H45" s="14">
        <f t="shared" si="2"/>
        <v>164</v>
      </c>
      <c r="I45">
        <f t="shared" si="3"/>
        <v>41</v>
      </c>
    </row>
    <row r="46" spans="2:9" x14ac:dyDescent="0.25">
      <c r="B46" s="2">
        <f t="shared" si="9"/>
        <v>4</v>
      </c>
      <c r="C46" s="4">
        <f t="shared" si="10"/>
        <v>-1</v>
      </c>
      <c r="D46" s="4">
        <f t="shared" si="7"/>
        <v>-0.99609375</v>
      </c>
      <c r="E46" s="1">
        <f t="shared" si="8"/>
        <v>4.6875E-2</v>
      </c>
      <c r="F46" s="1">
        <f t="shared" si="8"/>
        <v>0.375</v>
      </c>
      <c r="H46" s="14">
        <f t="shared" si="2"/>
        <v>165</v>
      </c>
      <c r="I46">
        <f t="shared" si="3"/>
        <v>41</v>
      </c>
    </row>
    <row r="47" spans="2:9" x14ac:dyDescent="0.25">
      <c r="B47" s="2">
        <f t="shared" si="9"/>
        <v>5</v>
      </c>
      <c r="C47" s="4">
        <f t="shared" si="10"/>
        <v>-1</v>
      </c>
      <c r="D47" s="4">
        <f t="shared" si="7"/>
        <v>-0.993896484375</v>
      </c>
      <c r="E47" s="1">
        <f t="shared" si="8"/>
        <v>5.859375E-2</v>
      </c>
      <c r="F47" s="1">
        <f t="shared" si="8"/>
        <v>0.375</v>
      </c>
      <c r="H47" s="14">
        <f t="shared" si="2"/>
        <v>166</v>
      </c>
      <c r="I47">
        <f t="shared" si="3"/>
        <v>41</v>
      </c>
    </row>
    <row r="48" spans="2:9" x14ac:dyDescent="0.25">
      <c r="B48" s="2">
        <f t="shared" si="9"/>
        <v>6</v>
      </c>
      <c r="C48" s="4">
        <f t="shared" si="10"/>
        <v>-1</v>
      </c>
      <c r="D48" s="4">
        <f t="shared" si="7"/>
        <v>-0.9912109375</v>
      </c>
      <c r="E48" s="1">
        <f t="shared" si="8"/>
        <v>7.03125E-2</v>
      </c>
      <c r="F48" s="1">
        <f t="shared" si="8"/>
        <v>0.375</v>
      </c>
      <c r="H48" s="14">
        <f t="shared" si="2"/>
        <v>167</v>
      </c>
      <c r="I48">
        <f t="shared" si="3"/>
        <v>41</v>
      </c>
    </row>
    <row r="49" spans="2:9" x14ac:dyDescent="0.25">
      <c r="B49" s="2">
        <f t="shared" si="9"/>
        <v>7</v>
      </c>
      <c r="C49" s="4">
        <f t="shared" si="10"/>
        <v>-1</v>
      </c>
      <c r="D49" s="4">
        <f t="shared" si="7"/>
        <v>-0.988037109375</v>
      </c>
      <c r="E49" s="1">
        <f t="shared" si="8"/>
        <v>8.203125E-2</v>
      </c>
      <c r="F49" s="1">
        <f t="shared" si="8"/>
        <v>0.375</v>
      </c>
      <c r="H49" s="14">
        <f t="shared" si="2"/>
        <v>168</v>
      </c>
      <c r="I49">
        <f t="shared" si="3"/>
        <v>42</v>
      </c>
    </row>
    <row r="50" spans="2:9" x14ac:dyDescent="0.25">
      <c r="B50" s="2">
        <f t="shared" si="9"/>
        <v>8</v>
      </c>
      <c r="C50" s="4">
        <f t="shared" si="10"/>
        <v>-1</v>
      </c>
      <c r="D50" s="4">
        <f t="shared" si="7"/>
        <v>-0.984375</v>
      </c>
      <c r="E50" s="1">
        <f t="shared" si="8"/>
        <v>9.375E-2</v>
      </c>
      <c r="F50" s="1">
        <f t="shared" si="8"/>
        <v>0.375</v>
      </c>
      <c r="H50" s="14">
        <f t="shared" si="2"/>
        <v>170</v>
      </c>
      <c r="I50">
        <f t="shared" si="3"/>
        <v>42</v>
      </c>
    </row>
    <row r="51" spans="2:9" x14ac:dyDescent="0.25">
      <c r="B51" s="2">
        <f t="shared" si="9"/>
        <v>9</v>
      </c>
      <c r="C51" s="4">
        <f t="shared" si="10"/>
        <v>-1</v>
      </c>
      <c r="D51" s="4">
        <f t="shared" si="7"/>
        <v>-0.980224609375</v>
      </c>
      <c r="E51" s="1">
        <f t="shared" si="8"/>
        <v>0.10546875</v>
      </c>
      <c r="F51" s="1">
        <f t="shared" si="8"/>
        <v>0.375</v>
      </c>
      <c r="H51" s="14">
        <f t="shared" si="2"/>
        <v>172</v>
      </c>
      <c r="I51">
        <f t="shared" si="3"/>
        <v>43</v>
      </c>
    </row>
    <row r="52" spans="2:9" x14ac:dyDescent="0.25">
      <c r="B52" s="2">
        <f t="shared" si="9"/>
        <v>10</v>
      </c>
      <c r="C52" s="4">
        <f t="shared" si="10"/>
        <v>-1</v>
      </c>
      <c r="D52" s="4">
        <f t="shared" si="7"/>
        <v>-0.9755859375</v>
      </c>
      <c r="E52" s="1">
        <f t="shared" si="8"/>
        <v>0.1171875</v>
      </c>
      <c r="F52" s="1">
        <f t="shared" si="8"/>
        <v>0.375</v>
      </c>
      <c r="H52" s="14">
        <f t="shared" si="2"/>
        <v>174</v>
      </c>
      <c r="I52">
        <f t="shared" si="3"/>
        <v>43</v>
      </c>
    </row>
    <row r="53" spans="2:9" x14ac:dyDescent="0.25">
      <c r="B53" s="2">
        <f t="shared" si="9"/>
        <v>11</v>
      </c>
      <c r="C53" s="4">
        <f t="shared" si="10"/>
        <v>-1</v>
      </c>
      <c r="D53" s="4">
        <f t="shared" si="7"/>
        <v>-0.970458984375</v>
      </c>
      <c r="E53" s="1">
        <f t="shared" si="8"/>
        <v>0.12890625</v>
      </c>
      <c r="F53" s="1">
        <f t="shared" si="8"/>
        <v>0.375</v>
      </c>
      <c r="H53" s="14">
        <f t="shared" si="2"/>
        <v>176</v>
      </c>
      <c r="I53">
        <f t="shared" si="3"/>
        <v>44</v>
      </c>
    </row>
    <row r="54" spans="2:9" x14ac:dyDescent="0.25">
      <c r="B54" s="2">
        <f t="shared" si="9"/>
        <v>12</v>
      </c>
      <c r="C54" s="4">
        <f t="shared" si="10"/>
        <v>-1</v>
      </c>
      <c r="D54" s="4">
        <f t="shared" si="7"/>
        <v>-0.96484375</v>
      </c>
      <c r="E54" s="1">
        <f t="shared" si="8"/>
        <v>0.140625</v>
      </c>
      <c r="F54" s="1">
        <f t="shared" si="8"/>
        <v>0.375</v>
      </c>
      <c r="H54" s="14">
        <f t="shared" si="2"/>
        <v>178</v>
      </c>
      <c r="I54">
        <f t="shared" si="3"/>
        <v>44</v>
      </c>
    </row>
    <row r="55" spans="2:9" x14ac:dyDescent="0.25">
      <c r="B55" s="2">
        <f t="shared" si="9"/>
        <v>13</v>
      </c>
      <c r="C55" s="4">
        <f t="shared" si="10"/>
        <v>-1</v>
      </c>
      <c r="D55" s="4">
        <f t="shared" si="7"/>
        <v>-0.958740234375</v>
      </c>
      <c r="E55" s="1">
        <f t="shared" si="8"/>
        <v>0.15234375</v>
      </c>
      <c r="F55" s="1">
        <f t="shared" si="8"/>
        <v>0.375</v>
      </c>
      <c r="H55" s="14">
        <f t="shared" si="2"/>
        <v>180</v>
      </c>
      <c r="I55">
        <f t="shared" si="3"/>
        <v>45</v>
      </c>
    </row>
    <row r="56" spans="2:9" x14ac:dyDescent="0.25">
      <c r="B56" s="2">
        <f t="shared" si="9"/>
        <v>14</v>
      </c>
      <c r="C56" s="4">
        <f t="shared" si="10"/>
        <v>-1</v>
      </c>
      <c r="D56" s="4">
        <f t="shared" si="7"/>
        <v>-0.9521484375</v>
      </c>
      <c r="E56" s="1">
        <f t="shared" si="8"/>
        <v>0.1640625</v>
      </c>
      <c r="F56" s="1">
        <f t="shared" si="8"/>
        <v>0.375</v>
      </c>
      <c r="H56" s="14">
        <f t="shared" si="2"/>
        <v>183</v>
      </c>
      <c r="I56">
        <f t="shared" si="3"/>
        <v>45</v>
      </c>
    </row>
    <row r="57" spans="2:9" x14ac:dyDescent="0.25">
      <c r="B57" s="2">
        <f t="shared" si="9"/>
        <v>15</v>
      </c>
      <c r="C57" s="4">
        <f t="shared" si="10"/>
        <v>-1</v>
      </c>
      <c r="D57" s="4">
        <f t="shared" si="7"/>
        <v>-0.945068359375</v>
      </c>
      <c r="E57" s="1">
        <f t="shared" si="8"/>
        <v>0.17578125</v>
      </c>
      <c r="F57" s="1">
        <f t="shared" si="8"/>
        <v>0.375</v>
      </c>
      <c r="H57" s="14">
        <f t="shared" si="2"/>
        <v>186</v>
      </c>
      <c r="I57">
        <f t="shared" si="3"/>
        <v>46</v>
      </c>
    </row>
    <row r="58" spans="2:9" x14ac:dyDescent="0.25">
      <c r="B58" s="2">
        <f t="shared" si="9"/>
        <v>16</v>
      </c>
      <c r="C58" s="4">
        <f t="shared" si="10"/>
        <v>-1</v>
      </c>
      <c r="D58" s="4">
        <f t="shared" si="7"/>
        <v>-0.9375</v>
      </c>
      <c r="E58" s="1">
        <f t="shared" si="8"/>
        <v>0.1875</v>
      </c>
      <c r="F58" s="1">
        <f t="shared" si="8"/>
        <v>0.375</v>
      </c>
      <c r="H58" s="14">
        <f t="shared" si="2"/>
        <v>189</v>
      </c>
      <c r="I58">
        <f t="shared" si="3"/>
        <v>47</v>
      </c>
    </row>
    <row r="59" spans="2:9" x14ac:dyDescent="0.25">
      <c r="B59" s="2">
        <f t="shared" si="9"/>
        <v>17</v>
      </c>
      <c r="C59" s="4">
        <f t="shared" si="10"/>
        <v>-1</v>
      </c>
      <c r="D59" s="4">
        <f t="shared" si="7"/>
        <v>-0.929443359375</v>
      </c>
      <c r="E59" s="1">
        <f t="shared" si="8"/>
        <v>0.19921875</v>
      </c>
      <c r="F59" s="1">
        <f t="shared" si="8"/>
        <v>0.375</v>
      </c>
      <c r="H59" s="14">
        <f t="shared" si="2"/>
        <v>192</v>
      </c>
      <c r="I59">
        <f t="shared" si="3"/>
        <v>48</v>
      </c>
    </row>
    <row r="60" spans="2:9" x14ac:dyDescent="0.25">
      <c r="B60" s="2">
        <f t="shared" si="9"/>
        <v>18</v>
      </c>
      <c r="C60" s="4">
        <f t="shared" si="10"/>
        <v>-1</v>
      </c>
      <c r="D60" s="4">
        <f t="shared" si="7"/>
        <v>-0.9208984375</v>
      </c>
      <c r="E60" s="1">
        <f t="shared" si="8"/>
        <v>0.2109375</v>
      </c>
      <c r="F60" s="1">
        <f t="shared" si="8"/>
        <v>0.375</v>
      </c>
      <c r="H60" s="14">
        <f t="shared" si="2"/>
        <v>196</v>
      </c>
      <c r="I60">
        <f t="shared" si="3"/>
        <v>49</v>
      </c>
    </row>
    <row r="61" spans="2:9" x14ac:dyDescent="0.25">
      <c r="B61" s="2">
        <f t="shared" si="9"/>
        <v>19</v>
      </c>
      <c r="C61" s="4">
        <f t="shared" si="10"/>
        <v>-1</v>
      </c>
      <c r="D61" s="4">
        <f t="shared" si="7"/>
        <v>-0.911865234375</v>
      </c>
      <c r="E61" s="1">
        <f t="shared" si="8"/>
        <v>0.22265625</v>
      </c>
      <c r="F61" s="1">
        <f t="shared" si="8"/>
        <v>0.375</v>
      </c>
      <c r="H61" s="14">
        <f t="shared" si="2"/>
        <v>200</v>
      </c>
      <c r="I61">
        <f t="shared" si="3"/>
        <v>50</v>
      </c>
    </row>
    <row r="62" spans="2:9" x14ac:dyDescent="0.25">
      <c r="B62" s="2">
        <f t="shared" si="9"/>
        <v>20</v>
      </c>
      <c r="C62" s="4">
        <f t="shared" si="10"/>
        <v>-1</v>
      </c>
      <c r="D62" s="4">
        <f t="shared" si="7"/>
        <v>-0.90234375</v>
      </c>
      <c r="E62" s="1">
        <f t="shared" si="8"/>
        <v>0.234375</v>
      </c>
      <c r="F62" s="1">
        <f t="shared" si="8"/>
        <v>0.375</v>
      </c>
      <c r="H62" s="14">
        <f t="shared" si="2"/>
        <v>204</v>
      </c>
      <c r="I62">
        <f t="shared" si="3"/>
        <v>51</v>
      </c>
    </row>
    <row r="63" spans="2:9" x14ac:dyDescent="0.25">
      <c r="B63" s="2">
        <f t="shared" si="9"/>
        <v>21</v>
      </c>
      <c r="C63" s="4">
        <f t="shared" si="10"/>
        <v>-1</v>
      </c>
      <c r="D63" s="4">
        <f t="shared" si="7"/>
        <v>-0.892333984375</v>
      </c>
      <c r="E63" s="1">
        <f t="shared" si="8"/>
        <v>0.24609375</v>
      </c>
      <c r="F63" s="1">
        <f t="shared" si="8"/>
        <v>0.375</v>
      </c>
      <c r="H63" s="14">
        <f t="shared" si="2"/>
        <v>208</v>
      </c>
      <c r="I63">
        <f t="shared" si="3"/>
        <v>52</v>
      </c>
    </row>
    <row r="64" spans="2:9" x14ac:dyDescent="0.25">
      <c r="B64" s="2">
        <f t="shared" si="9"/>
        <v>22</v>
      </c>
      <c r="C64" s="4">
        <f t="shared" si="10"/>
        <v>-1</v>
      </c>
      <c r="D64" s="4">
        <f t="shared" si="7"/>
        <v>-0.8818359375</v>
      </c>
      <c r="E64" s="1">
        <f t="shared" si="8"/>
        <v>0.2578125</v>
      </c>
      <c r="F64" s="1">
        <f t="shared" si="8"/>
        <v>0.375</v>
      </c>
      <c r="H64" s="14">
        <f t="shared" si="2"/>
        <v>212</v>
      </c>
      <c r="I64">
        <f t="shared" si="3"/>
        <v>53</v>
      </c>
    </row>
    <row r="65" spans="2:9" x14ac:dyDescent="0.25">
      <c r="B65" s="2">
        <f t="shared" si="9"/>
        <v>23</v>
      </c>
      <c r="C65" s="4">
        <f t="shared" si="10"/>
        <v>-1</v>
      </c>
      <c r="D65" s="4">
        <f t="shared" si="7"/>
        <v>-0.870849609375</v>
      </c>
      <c r="E65" s="1">
        <f t="shared" si="8"/>
        <v>0.26953125</v>
      </c>
      <c r="F65" s="1">
        <f t="shared" si="8"/>
        <v>0.375</v>
      </c>
      <c r="H65" s="14">
        <f t="shared" si="2"/>
        <v>216</v>
      </c>
      <c r="I65">
        <f t="shared" si="3"/>
        <v>54</v>
      </c>
    </row>
    <row r="66" spans="2:9" x14ac:dyDescent="0.25">
      <c r="B66" s="2">
        <f t="shared" si="9"/>
        <v>24</v>
      </c>
      <c r="C66" s="4">
        <f t="shared" si="10"/>
        <v>-1</v>
      </c>
      <c r="D66" s="4">
        <f t="shared" si="7"/>
        <v>-0.859375</v>
      </c>
      <c r="E66" s="1">
        <f t="shared" si="8"/>
        <v>0.28125</v>
      </c>
      <c r="F66" s="1">
        <f t="shared" si="8"/>
        <v>0.375</v>
      </c>
      <c r="H66" s="14">
        <f t="shared" si="2"/>
        <v>221</v>
      </c>
      <c r="I66">
        <f t="shared" si="3"/>
        <v>55</v>
      </c>
    </row>
    <row r="67" spans="2:9" x14ac:dyDescent="0.25">
      <c r="B67" s="2">
        <f t="shared" si="9"/>
        <v>25</v>
      </c>
      <c r="C67" s="4">
        <f t="shared" si="10"/>
        <v>-1</v>
      </c>
      <c r="D67" s="4">
        <f t="shared" si="7"/>
        <v>-0.847412109375</v>
      </c>
      <c r="E67" s="1">
        <f t="shared" si="8"/>
        <v>0.29296875</v>
      </c>
      <c r="F67" s="1">
        <f t="shared" si="8"/>
        <v>0.375</v>
      </c>
      <c r="H67" s="14">
        <f t="shared" si="2"/>
        <v>226</v>
      </c>
      <c r="I67">
        <f t="shared" si="3"/>
        <v>56</v>
      </c>
    </row>
    <row r="68" spans="2:9" x14ac:dyDescent="0.25">
      <c r="B68" s="2">
        <f t="shared" si="9"/>
        <v>26</v>
      </c>
      <c r="C68" s="4">
        <f t="shared" si="10"/>
        <v>-1</v>
      </c>
      <c r="D68" s="4">
        <f t="shared" si="7"/>
        <v>-0.8349609375</v>
      </c>
      <c r="E68" s="1">
        <f t="shared" si="8"/>
        <v>0.3046875</v>
      </c>
      <c r="F68" s="1">
        <f t="shared" si="8"/>
        <v>0.375</v>
      </c>
      <c r="H68" s="14">
        <f t="shared" si="2"/>
        <v>231</v>
      </c>
      <c r="I68">
        <f t="shared" si="3"/>
        <v>57</v>
      </c>
    </row>
    <row r="69" spans="2:9" x14ac:dyDescent="0.25">
      <c r="B69" s="2">
        <f t="shared" si="9"/>
        <v>27</v>
      </c>
      <c r="C69" s="4">
        <f t="shared" si="10"/>
        <v>-1</v>
      </c>
      <c r="D69" s="4">
        <f t="shared" si="7"/>
        <v>-0.822021484375</v>
      </c>
      <c r="E69" s="1">
        <f t="shared" si="8"/>
        <v>0.31640625</v>
      </c>
      <c r="F69" s="1">
        <f t="shared" si="8"/>
        <v>0.375</v>
      </c>
      <c r="H69" s="14">
        <f t="shared" si="2"/>
        <v>236</v>
      </c>
      <c r="I69">
        <f t="shared" si="3"/>
        <v>59</v>
      </c>
    </row>
    <row r="70" spans="2:9" x14ac:dyDescent="0.25">
      <c r="B70" s="2">
        <f t="shared" si="9"/>
        <v>28</v>
      </c>
      <c r="C70" s="4">
        <f t="shared" si="10"/>
        <v>-1</v>
      </c>
      <c r="D70" s="4">
        <f t="shared" si="7"/>
        <v>-0.80859375</v>
      </c>
      <c r="E70" s="1">
        <f t="shared" si="8"/>
        <v>0.328125</v>
      </c>
      <c r="F70" s="1">
        <f t="shared" si="8"/>
        <v>0.375</v>
      </c>
      <c r="H70" s="14">
        <f t="shared" si="2"/>
        <v>242</v>
      </c>
      <c r="I70">
        <f t="shared" si="3"/>
        <v>60</v>
      </c>
    </row>
    <row r="71" spans="2:9" x14ac:dyDescent="0.25">
      <c r="B71" s="2">
        <f t="shared" si="9"/>
        <v>29</v>
      </c>
      <c r="C71" s="4">
        <f t="shared" si="10"/>
        <v>-1</v>
      </c>
      <c r="D71" s="4">
        <f t="shared" si="7"/>
        <v>-0.794677734375</v>
      </c>
      <c r="E71" s="1">
        <f t="shared" si="8"/>
        <v>0.33984375</v>
      </c>
      <c r="F71" s="1">
        <f t="shared" si="8"/>
        <v>0.375</v>
      </c>
      <c r="H71" s="14">
        <f t="shared" si="2"/>
        <v>248</v>
      </c>
      <c r="I71">
        <f t="shared" si="3"/>
        <v>62</v>
      </c>
    </row>
    <row r="72" spans="2:9" x14ac:dyDescent="0.25">
      <c r="B72" s="2">
        <f t="shared" si="9"/>
        <v>30</v>
      </c>
      <c r="C72" s="4">
        <f t="shared" si="10"/>
        <v>-1</v>
      </c>
      <c r="D72" s="4">
        <f t="shared" si="7"/>
        <v>-0.7802734375</v>
      </c>
      <c r="E72" s="1">
        <f t="shared" si="8"/>
        <v>0.3515625</v>
      </c>
      <c r="F72" s="1">
        <f t="shared" si="8"/>
        <v>0.375</v>
      </c>
      <c r="H72" s="14">
        <f t="shared" si="2"/>
        <v>254</v>
      </c>
      <c r="I72">
        <f t="shared" si="3"/>
        <v>63</v>
      </c>
    </row>
    <row r="73" spans="2:9" x14ac:dyDescent="0.25">
      <c r="B73" s="2">
        <f t="shared" si="9"/>
        <v>31</v>
      </c>
      <c r="C73" s="4">
        <f t="shared" si="10"/>
        <v>-1</v>
      </c>
      <c r="D73" s="4">
        <f t="shared" si="7"/>
        <v>-0.765380859375</v>
      </c>
      <c r="E73" s="1">
        <f t="shared" si="8"/>
        <v>0.36328125</v>
      </c>
      <c r="F73" s="1">
        <f t="shared" si="8"/>
        <v>0.375</v>
      </c>
      <c r="H73" s="14">
        <f t="shared" si="2"/>
        <v>260</v>
      </c>
      <c r="I73">
        <f t="shared" si="3"/>
        <v>65</v>
      </c>
    </row>
    <row r="74" spans="2:9" x14ac:dyDescent="0.25">
      <c r="B74" s="2">
        <f t="shared" si="9"/>
        <v>32</v>
      </c>
      <c r="C74" s="4">
        <f t="shared" si="10"/>
        <v>-1</v>
      </c>
      <c r="D74" s="4">
        <f t="shared" si="7"/>
        <v>-0.75</v>
      </c>
      <c r="E74" s="1">
        <f t="shared" si="8"/>
        <v>0.375</v>
      </c>
      <c r="F74" s="1">
        <f t="shared" si="8"/>
        <v>0.375</v>
      </c>
      <c r="H74" s="14">
        <f t="shared" si="2"/>
        <v>266</v>
      </c>
      <c r="I74">
        <f t="shared" si="3"/>
        <v>66</v>
      </c>
    </row>
    <row r="75" spans="2:9" x14ac:dyDescent="0.25">
      <c r="B75" s="2">
        <f t="shared" si="9"/>
        <v>33</v>
      </c>
      <c r="C75" s="4">
        <f t="shared" si="10"/>
        <v>-1</v>
      </c>
      <c r="D75" s="4">
        <f t="shared" si="7"/>
        <v>-0.734130859375</v>
      </c>
      <c r="E75" s="1">
        <f t="shared" si="8"/>
        <v>0.38671875</v>
      </c>
      <c r="F75" s="1">
        <f t="shared" si="8"/>
        <v>0.375</v>
      </c>
      <c r="H75" s="14">
        <f t="shared" si="2"/>
        <v>273</v>
      </c>
      <c r="I75">
        <f t="shared" si="3"/>
        <v>68</v>
      </c>
    </row>
    <row r="76" spans="2:9" x14ac:dyDescent="0.25">
      <c r="B76" s="2">
        <f t="shared" si="9"/>
        <v>34</v>
      </c>
      <c r="C76" s="4">
        <f t="shared" si="10"/>
        <v>-1</v>
      </c>
      <c r="D76" s="4">
        <f t="shared" si="7"/>
        <v>-0.7177734375</v>
      </c>
      <c r="E76" s="1">
        <f t="shared" si="8"/>
        <v>0.3984375</v>
      </c>
      <c r="F76" s="1">
        <f t="shared" si="8"/>
        <v>0.375</v>
      </c>
      <c r="H76" s="14">
        <f t="shared" si="2"/>
        <v>279</v>
      </c>
      <c r="I76">
        <f t="shared" si="3"/>
        <v>69</v>
      </c>
    </row>
    <row r="77" spans="2:9" x14ac:dyDescent="0.25">
      <c r="B77" s="2">
        <f t="shared" si="9"/>
        <v>35</v>
      </c>
      <c r="C77" s="4">
        <f t="shared" si="10"/>
        <v>-1</v>
      </c>
      <c r="D77" s="4">
        <f t="shared" si="7"/>
        <v>-0.700927734375</v>
      </c>
      <c r="E77" s="1">
        <f t="shared" si="8"/>
        <v>0.41015625</v>
      </c>
      <c r="F77" s="1">
        <f t="shared" si="8"/>
        <v>0.375</v>
      </c>
      <c r="H77" s="14">
        <f t="shared" ref="H77:H140" si="11">+INT((D77+1)*410)+164</f>
        <v>286</v>
      </c>
      <c r="I77">
        <f t="shared" ref="I77:I140" si="12">+INT(H77/4)</f>
        <v>71</v>
      </c>
    </row>
    <row r="78" spans="2:9" x14ac:dyDescent="0.25">
      <c r="B78" s="2">
        <f t="shared" si="9"/>
        <v>36</v>
      </c>
      <c r="C78" s="4">
        <f t="shared" si="10"/>
        <v>-1</v>
      </c>
      <c r="D78" s="4">
        <f t="shared" si="7"/>
        <v>-0.68359375</v>
      </c>
      <c r="E78" s="1">
        <f t="shared" si="8"/>
        <v>0.421875</v>
      </c>
      <c r="F78" s="1">
        <f t="shared" si="8"/>
        <v>0.375</v>
      </c>
      <c r="H78" s="14">
        <f t="shared" si="11"/>
        <v>293</v>
      </c>
      <c r="I78">
        <f t="shared" si="12"/>
        <v>73</v>
      </c>
    </row>
    <row r="79" spans="2:9" x14ac:dyDescent="0.25">
      <c r="B79" s="2">
        <f t="shared" si="9"/>
        <v>37</v>
      </c>
      <c r="C79" s="4">
        <f t="shared" si="10"/>
        <v>-1</v>
      </c>
      <c r="D79" s="4">
        <f t="shared" si="7"/>
        <v>-0.665771484375</v>
      </c>
      <c r="E79" s="1">
        <f t="shared" si="8"/>
        <v>0.43359375</v>
      </c>
      <c r="F79" s="1">
        <f t="shared" si="8"/>
        <v>0.375</v>
      </c>
      <c r="H79" s="14">
        <f t="shared" si="11"/>
        <v>301</v>
      </c>
      <c r="I79">
        <f t="shared" si="12"/>
        <v>75</v>
      </c>
    </row>
    <row r="80" spans="2:9" x14ac:dyDescent="0.25">
      <c r="B80" s="2">
        <f t="shared" si="9"/>
        <v>38</v>
      </c>
      <c r="C80" s="4">
        <f t="shared" si="10"/>
        <v>-1</v>
      </c>
      <c r="D80" s="4">
        <f t="shared" si="7"/>
        <v>-0.6474609375</v>
      </c>
      <c r="E80" s="1">
        <f t="shared" si="8"/>
        <v>0.4453125</v>
      </c>
      <c r="F80" s="1">
        <f t="shared" si="8"/>
        <v>0.375</v>
      </c>
      <c r="H80" s="14">
        <f t="shared" si="11"/>
        <v>308</v>
      </c>
      <c r="I80">
        <f t="shared" si="12"/>
        <v>77</v>
      </c>
    </row>
    <row r="81" spans="2:9" x14ac:dyDescent="0.25">
      <c r="B81" s="2">
        <f t="shared" si="9"/>
        <v>39</v>
      </c>
      <c r="C81" s="4">
        <f t="shared" si="10"/>
        <v>-1</v>
      </c>
      <c r="D81" s="4">
        <f t="shared" si="7"/>
        <v>-0.628662109375</v>
      </c>
      <c r="E81" s="1">
        <f t="shared" si="8"/>
        <v>0.45703125</v>
      </c>
      <c r="F81" s="1">
        <f t="shared" si="8"/>
        <v>0.375</v>
      </c>
      <c r="H81" s="14">
        <f t="shared" si="11"/>
        <v>316</v>
      </c>
      <c r="I81">
        <f t="shared" si="12"/>
        <v>79</v>
      </c>
    </row>
    <row r="82" spans="2:9" x14ac:dyDescent="0.25">
      <c r="B82" s="2">
        <f t="shared" si="9"/>
        <v>40</v>
      </c>
      <c r="C82" s="4">
        <f t="shared" si="10"/>
        <v>-1</v>
      </c>
      <c r="D82" s="4">
        <f t="shared" si="7"/>
        <v>-0.609375</v>
      </c>
      <c r="E82" s="1">
        <f t="shared" si="8"/>
        <v>0.46875</v>
      </c>
      <c r="F82" s="1">
        <f t="shared" si="8"/>
        <v>0.375</v>
      </c>
      <c r="H82" s="14">
        <f t="shared" si="11"/>
        <v>324</v>
      </c>
      <c r="I82">
        <f t="shared" si="12"/>
        <v>81</v>
      </c>
    </row>
    <row r="83" spans="2:9" x14ac:dyDescent="0.25">
      <c r="B83" s="2">
        <f t="shared" si="9"/>
        <v>41</v>
      </c>
      <c r="C83" s="4">
        <f t="shared" si="10"/>
        <v>-1</v>
      </c>
      <c r="D83" s="4">
        <f t="shared" si="7"/>
        <v>-0.589599609375</v>
      </c>
      <c r="E83" s="1">
        <f t="shared" si="8"/>
        <v>0.48046875</v>
      </c>
      <c r="F83" s="1">
        <f t="shared" si="8"/>
        <v>0.375</v>
      </c>
      <c r="H83" s="14">
        <f t="shared" si="11"/>
        <v>332</v>
      </c>
      <c r="I83">
        <f t="shared" si="12"/>
        <v>83</v>
      </c>
    </row>
    <row r="84" spans="2:9" x14ac:dyDescent="0.25">
      <c r="B84" s="2">
        <f t="shared" si="9"/>
        <v>42</v>
      </c>
      <c r="C84" s="4">
        <f t="shared" si="10"/>
        <v>-1</v>
      </c>
      <c r="D84" s="4">
        <f t="shared" si="7"/>
        <v>-0.5693359375</v>
      </c>
      <c r="E84" s="1">
        <f t="shared" si="8"/>
        <v>0.4921875</v>
      </c>
      <c r="F84" s="1">
        <f t="shared" si="8"/>
        <v>0.375</v>
      </c>
      <c r="H84" s="14">
        <f t="shared" si="11"/>
        <v>340</v>
      </c>
      <c r="I84">
        <f t="shared" si="12"/>
        <v>85</v>
      </c>
    </row>
    <row r="85" spans="2:9" x14ac:dyDescent="0.25">
      <c r="B85" s="2">
        <f t="shared" si="9"/>
        <v>43</v>
      </c>
      <c r="C85" s="4">
        <f t="shared" si="10"/>
        <v>-1</v>
      </c>
      <c r="D85" s="4">
        <f t="shared" si="7"/>
        <v>-0.548583984375</v>
      </c>
      <c r="E85" s="1">
        <f t="shared" si="8"/>
        <v>0.50390625</v>
      </c>
      <c r="F85" s="1">
        <f t="shared" si="8"/>
        <v>0.375</v>
      </c>
      <c r="H85" s="14">
        <f t="shared" si="11"/>
        <v>349</v>
      </c>
      <c r="I85">
        <f t="shared" si="12"/>
        <v>87</v>
      </c>
    </row>
    <row r="86" spans="2:9" x14ac:dyDescent="0.25">
      <c r="B86" s="2">
        <f t="shared" si="9"/>
        <v>44</v>
      </c>
      <c r="C86" s="4">
        <f t="shared" si="10"/>
        <v>-1</v>
      </c>
      <c r="D86" s="4">
        <f t="shared" si="7"/>
        <v>-0.52734375</v>
      </c>
      <c r="E86" s="1">
        <f t="shared" si="8"/>
        <v>0.515625</v>
      </c>
      <c r="F86" s="1">
        <f t="shared" si="8"/>
        <v>0.375</v>
      </c>
      <c r="H86" s="14">
        <f t="shared" si="11"/>
        <v>357</v>
      </c>
      <c r="I86">
        <f t="shared" si="12"/>
        <v>89</v>
      </c>
    </row>
    <row r="87" spans="2:9" x14ac:dyDescent="0.25">
      <c r="B87" s="2">
        <f t="shared" si="9"/>
        <v>45</v>
      </c>
      <c r="C87" s="4">
        <f t="shared" si="10"/>
        <v>-1</v>
      </c>
      <c r="D87" s="4">
        <f t="shared" si="7"/>
        <v>-0.505615234375</v>
      </c>
      <c r="E87" s="1">
        <f t="shared" si="8"/>
        <v>0.52734375</v>
      </c>
      <c r="F87" s="1">
        <f t="shared" si="8"/>
        <v>0.375</v>
      </c>
      <c r="H87" s="14">
        <f t="shared" si="11"/>
        <v>366</v>
      </c>
      <c r="I87">
        <f t="shared" si="12"/>
        <v>91</v>
      </c>
    </row>
    <row r="88" spans="2:9" x14ac:dyDescent="0.25">
      <c r="B88" s="2">
        <f t="shared" si="9"/>
        <v>46</v>
      </c>
      <c r="C88" s="4">
        <f t="shared" si="10"/>
        <v>-1</v>
      </c>
      <c r="D88" s="4">
        <f t="shared" si="7"/>
        <v>-0.4833984375</v>
      </c>
      <c r="E88" s="1">
        <f t="shared" si="8"/>
        <v>0.5390625</v>
      </c>
      <c r="F88" s="1">
        <f t="shared" si="8"/>
        <v>0.375</v>
      </c>
      <c r="H88" s="14">
        <f t="shared" si="11"/>
        <v>375</v>
      </c>
      <c r="I88">
        <f t="shared" si="12"/>
        <v>93</v>
      </c>
    </row>
    <row r="89" spans="2:9" x14ac:dyDescent="0.25">
      <c r="B89" s="2">
        <f t="shared" si="9"/>
        <v>47</v>
      </c>
      <c r="C89" s="4">
        <f t="shared" si="10"/>
        <v>-1</v>
      </c>
      <c r="D89" s="4">
        <f t="shared" si="7"/>
        <v>-0.460693359375</v>
      </c>
      <c r="E89" s="1">
        <f t="shared" si="8"/>
        <v>0.55078125</v>
      </c>
      <c r="F89" s="1">
        <f t="shared" si="8"/>
        <v>0.375</v>
      </c>
      <c r="H89" s="14">
        <f t="shared" si="11"/>
        <v>385</v>
      </c>
      <c r="I89">
        <f t="shared" si="12"/>
        <v>96</v>
      </c>
    </row>
    <row r="90" spans="2:9" x14ac:dyDescent="0.25">
      <c r="B90" s="2">
        <f t="shared" si="9"/>
        <v>48</v>
      </c>
      <c r="C90" s="4">
        <f t="shared" si="10"/>
        <v>-1</v>
      </c>
      <c r="D90" s="4">
        <f t="shared" si="7"/>
        <v>-0.4375</v>
      </c>
      <c r="E90" s="1">
        <f t="shared" si="8"/>
        <v>0.5625</v>
      </c>
      <c r="F90" s="1">
        <f t="shared" si="8"/>
        <v>0.375</v>
      </c>
      <c r="H90" s="14">
        <f t="shared" si="11"/>
        <v>394</v>
      </c>
      <c r="I90">
        <f t="shared" si="12"/>
        <v>98</v>
      </c>
    </row>
    <row r="91" spans="2:9" x14ac:dyDescent="0.25">
      <c r="B91" s="2">
        <f t="shared" si="9"/>
        <v>49</v>
      </c>
      <c r="C91" s="4">
        <f t="shared" si="10"/>
        <v>-1</v>
      </c>
      <c r="D91" s="4">
        <f t="shared" si="7"/>
        <v>-0.413818359375</v>
      </c>
      <c r="E91" s="1">
        <f t="shared" si="8"/>
        <v>0.57421875</v>
      </c>
      <c r="F91" s="1">
        <f t="shared" si="8"/>
        <v>0.375</v>
      </c>
      <c r="H91" s="14">
        <f t="shared" si="11"/>
        <v>404</v>
      </c>
      <c r="I91">
        <f t="shared" si="12"/>
        <v>101</v>
      </c>
    </row>
    <row r="92" spans="2:9" x14ac:dyDescent="0.25">
      <c r="B92" s="2">
        <f t="shared" si="9"/>
        <v>50</v>
      </c>
      <c r="C92" s="4">
        <f t="shared" si="10"/>
        <v>-1</v>
      </c>
      <c r="D92" s="4">
        <f t="shared" si="7"/>
        <v>-0.3896484375</v>
      </c>
      <c r="E92" s="1">
        <f t="shared" si="8"/>
        <v>0.5859375</v>
      </c>
      <c r="F92" s="1">
        <f t="shared" si="8"/>
        <v>0.375</v>
      </c>
      <c r="H92" s="14">
        <f t="shared" si="11"/>
        <v>414</v>
      </c>
      <c r="I92">
        <f t="shared" si="12"/>
        <v>103</v>
      </c>
    </row>
    <row r="93" spans="2:9" x14ac:dyDescent="0.25">
      <c r="B93" s="2">
        <f t="shared" si="9"/>
        <v>51</v>
      </c>
      <c r="C93" s="4">
        <f t="shared" si="10"/>
        <v>-1</v>
      </c>
      <c r="D93" s="4">
        <f t="shared" si="7"/>
        <v>-0.364990234375</v>
      </c>
      <c r="E93" s="1">
        <f t="shared" si="8"/>
        <v>0.59765625</v>
      </c>
      <c r="F93" s="1">
        <f t="shared" si="8"/>
        <v>0.375</v>
      </c>
      <c r="H93" s="14">
        <f t="shared" si="11"/>
        <v>424</v>
      </c>
      <c r="I93">
        <f t="shared" si="12"/>
        <v>106</v>
      </c>
    </row>
    <row r="94" spans="2:9" x14ac:dyDescent="0.25">
      <c r="B94" s="2">
        <f t="shared" si="9"/>
        <v>52</v>
      </c>
      <c r="C94" s="4">
        <f t="shared" si="10"/>
        <v>-1</v>
      </c>
      <c r="D94" s="4">
        <f t="shared" si="7"/>
        <v>-0.33984375</v>
      </c>
      <c r="E94" s="1">
        <f t="shared" si="8"/>
        <v>0.609375</v>
      </c>
      <c r="F94" s="1">
        <f t="shared" si="8"/>
        <v>0.375</v>
      </c>
      <c r="H94" s="14">
        <f t="shared" si="11"/>
        <v>434</v>
      </c>
      <c r="I94">
        <f t="shared" si="12"/>
        <v>108</v>
      </c>
    </row>
    <row r="95" spans="2:9" x14ac:dyDescent="0.25">
      <c r="B95" s="2">
        <f t="shared" si="9"/>
        <v>53</v>
      </c>
      <c r="C95" s="4">
        <f t="shared" si="10"/>
        <v>-1</v>
      </c>
      <c r="D95" s="4">
        <f t="shared" si="7"/>
        <v>-0.314208984375</v>
      </c>
      <c r="E95" s="1">
        <f t="shared" si="8"/>
        <v>0.62109375</v>
      </c>
      <c r="F95" s="1">
        <f t="shared" si="8"/>
        <v>0.375</v>
      </c>
      <c r="H95" s="14">
        <f t="shared" si="11"/>
        <v>445</v>
      </c>
      <c r="I95">
        <f t="shared" si="12"/>
        <v>111</v>
      </c>
    </row>
    <row r="96" spans="2:9" x14ac:dyDescent="0.25">
      <c r="B96" s="2">
        <f t="shared" si="9"/>
        <v>54</v>
      </c>
      <c r="C96" s="4">
        <f t="shared" si="10"/>
        <v>-1</v>
      </c>
      <c r="D96" s="4">
        <f t="shared" si="7"/>
        <v>-0.2880859375</v>
      </c>
      <c r="E96" s="1">
        <f t="shared" si="8"/>
        <v>0.6328125</v>
      </c>
      <c r="F96" s="1">
        <f t="shared" si="8"/>
        <v>0.375</v>
      </c>
      <c r="H96" s="14">
        <f t="shared" si="11"/>
        <v>455</v>
      </c>
      <c r="I96">
        <f t="shared" si="12"/>
        <v>113</v>
      </c>
    </row>
    <row r="97" spans="2:9" x14ac:dyDescent="0.25">
      <c r="B97" s="2">
        <f t="shared" si="9"/>
        <v>55</v>
      </c>
      <c r="C97" s="4">
        <f t="shared" si="10"/>
        <v>-1</v>
      </c>
      <c r="D97" s="4">
        <f t="shared" si="7"/>
        <v>-0.261474609375</v>
      </c>
      <c r="E97" s="1">
        <f t="shared" si="8"/>
        <v>0.64453125</v>
      </c>
      <c r="F97" s="1">
        <f t="shared" si="8"/>
        <v>0.375</v>
      </c>
      <c r="H97" s="14">
        <f t="shared" si="11"/>
        <v>466</v>
      </c>
      <c r="I97">
        <f t="shared" si="12"/>
        <v>116</v>
      </c>
    </row>
    <row r="98" spans="2:9" x14ac:dyDescent="0.25">
      <c r="B98" s="2">
        <f t="shared" si="9"/>
        <v>56</v>
      </c>
      <c r="C98" s="4">
        <f t="shared" si="10"/>
        <v>-1</v>
      </c>
      <c r="D98" s="4">
        <f t="shared" si="7"/>
        <v>-0.234375</v>
      </c>
      <c r="E98" s="1">
        <f t="shared" si="8"/>
        <v>0.65625</v>
      </c>
      <c r="F98" s="1">
        <f t="shared" si="8"/>
        <v>0.375</v>
      </c>
      <c r="H98" s="14">
        <f t="shared" si="11"/>
        <v>477</v>
      </c>
      <c r="I98">
        <f t="shared" si="12"/>
        <v>119</v>
      </c>
    </row>
    <row r="99" spans="2:9" x14ac:dyDescent="0.25">
      <c r="B99" s="2">
        <f t="shared" si="9"/>
        <v>57</v>
      </c>
      <c r="C99" s="4">
        <f t="shared" si="10"/>
        <v>-1</v>
      </c>
      <c r="D99" s="4">
        <f t="shared" si="7"/>
        <v>-0.206787109375</v>
      </c>
      <c r="E99" s="1">
        <f t="shared" si="8"/>
        <v>0.66796875</v>
      </c>
      <c r="F99" s="1">
        <f t="shared" si="8"/>
        <v>0.375</v>
      </c>
      <c r="H99" s="14">
        <f t="shared" si="11"/>
        <v>489</v>
      </c>
      <c r="I99">
        <f t="shared" si="12"/>
        <v>122</v>
      </c>
    </row>
    <row r="100" spans="2:9" x14ac:dyDescent="0.25">
      <c r="B100" s="2">
        <f t="shared" si="9"/>
        <v>58</v>
      </c>
      <c r="C100" s="4">
        <f t="shared" si="10"/>
        <v>-1</v>
      </c>
      <c r="D100" s="4">
        <f t="shared" si="7"/>
        <v>-0.1787109375</v>
      </c>
      <c r="E100" s="1">
        <f t="shared" si="8"/>
        <v>0.6796875</v>
      </c>
      <c r="F100" s="1">
        <f t="shared" si="8"/>
        <v>0.375</v>
      </c>
      <c r="H100" s="14">
        <f t="shared" si="11"/>
        <v>500</v>
      </c>
      <c r="I100">
        <f t="shared" si="12"/>
        <v>125</v>
      </c>
    </row>
    <row r="101" spans="2:9" x14ac:dyDescent="0.25">
      <c r="B101" s="2">
        <f t="shared" si="9"/>
        <v>59</v>
      </c>
      <c r="C101" s="4">
        <f t="shared" si="10"/>
        <v>-1</v>
      </c>
      <c r="D101" s="4">
        <f t="shared" si="7"/>
        <v>-0.150146484375</v>
      </c>
      <c r="E101" s="1">
        <f t="shared" si="8"/>
        <v>0.69140625</v>
      </c>
      <c r="F101" s="1">
        <f t="shared" si="8"/>
        <v>0.375</v>
      </c>
      <c r="H101" s="14">
        <f t="shared" si="11"/>
        <v>512</v>
      </c>
      <c r="I101">
        <f t="shared" si="12"/>
        <v>128</v>
      </c>
    </row>
    <row r="102" spans="2:9" x14ac:dyDescent="0.25">
      <c r="B102" s="2">
        <f t="shared" si="9"/>
        <v>60</v>
      </c>
      <c r="C102" s="4">
        <f t="shared" si="10"/>
        <v>-1</v>
      </c>
      <c r="D102" s="4">
        <f t="shared" si="7"/>
        <v>-0.12109375</v>
      </c>
      <c r="E102" s="1">
        <f t="shared" si="8"/>
        <v>0.703125</v>
      </c>
      <c r="F102" s="1">
        <f t="shared" si="8"/>
        <v>0.375</v>
      </c>
      <c r="H102" s="14">
        <f t="shared" si="11"/>
        <v>524</v>
      </c>
      <c r="I102">
        <f t="shared" si="12"/>
        <v>131</v>
      </c>
    </row>
    <row r="103" spans="2:9" x14ac:dyDescent="0.25">
      <c r="B103" s="2">
        <f t="shared" si="9"/>
        <v>61</v>
      </c>
      <c r="C103" s="4">
        <f t="shared" si="10"/>
        <v>-1</v>
      </c>
      <c r="D103" s="4">
        <f t="shared" si="7"/>
        <v>-9.1552734375E-2</v>
      </c>
      <c r="E103" s="1">
        <f t="shared" si="8"/>
        <v>0.71484375</v>
      </c>
      <c r="F103" s="1">
        <f t="shared" si="8"/>
        <v>0.375</v>
      </c>
      <c r="H103" s="14">
        <f t="shared" si="11"/>
        <v>536</v>
      </c>
      <c r="I103">
        <f t="shared" si="12"/>
        <v>134</v>
      </c>
    </row>
    <row r="104" spans="2:9" x14ac:dyDescent="0.25">
      <c r="B104" s="2">
        <f t="shared" si="9"/>
        <v>62</v>
      </c>
      <c r="C104" s="4">
        <f t="shared" si="10"/>
        <v>-1</v>
      </c>
      <c r="D104" s="4">
        <f t="shared" si="7"/>
        <v>-6.15234375E-2</v>
      </c>
      <c r="E104" s="1">
        <f t="shared" si="8"/>
        <v>0.7265625</v>
      </c>
      <c r="F104" s="1">
        <f t="shared" si="8"/>
        <v>0.375</v>
      </c>
      <c r="H104" s="14">
        <f t="shared" si="11"/>
        <v>548</v>
      </c>
      <c r="I104">
        <f t="shared" si="12"/>
        <v>137</v>
      </c>
    </row>
    <row r="105" spans="2:9" x14ac:dyDescent="0.25">
      <c r="B105" s="2">
        <f t="shared" si="9"/>
        <v>63</v>
      </c>
      <c r="C105" s="4">
        <f t="shared" si="10"/>
        <v>-1</v>
      </c>
      <c r="D105" s="4">
        <f t="shared" si="7"/>
        <v>-3.1005859375E-2</v>
      </c>
      <c r="E105" s="1">
        <f t="shared" si="8"/>
        <v>0.73828125</v>
      </c>
      <c r="F105" s="1">
        <f t="shared" si="8"/>
        <v>0.28125</v>
      </c>
      <c r="H105" s="14">
        <f t="shared" si="11"/>
        <v>561</v>
      </c>
      <c r="I105">
        <f t="shared" si="12"/>
        <v>140</v>
      </c>
    </row>
    <row r="106" spans="2:9" x14ac:dyDescent="0.25">
      <c r="B106" s="5">
        <f t="shared" si="9"/>
        <v>64</v>
      </c>
      <c r="C106" s="6">
        <f t="shared" si="10"/>
        <v>-1</v>
      </c>
      <c r="D106" s="4">
        <f t="shared" si="7"/>
        <v>0</v>
      </c>
      <c r="E106" s="1">
        <f t="shared" si="8"/>
        <v>0.744140625</v>
      </c>
      <c r="F106" s="1">
        <f t="shared" si="8"/>
        <v>0</v>
      </c>
      <c r="H106" s="14">
        <f t="shared" si="11"/>
        <v>574</v>
      </c>
      <c r="I106">
        <f t="shared" si="12"/>
        <v>143</v>
      </c>
    </row>
    <row r="107" spans="2:9" x14ac:dyDescent="0.25">
      <c r="B107" s="2">
        <f t="shared" si="9"/>
        <v>65</v>
      </c>
      <c r="C107" s="4">
        <v>1</v>
      </c>
      <c r="D107" s="4">
        <f>C107*(D$5-(C$5*(B107-2*64)^2))</f>
        <v>3.1005859375E-2</v>
      </c>
      <c r="E107" s="1">
        <f t="shared" ref="E107:F170" si="13">+E$5*(D108-D106)/2</f>
        <v>0.73828125</v>
      </c>
      <c r="F107" s="1">
        <f t="shared" si="13"/>
        <v>-0.28125</v>
      </c>
      <c r="H107" s="14">
        <f t="shared" si="11"/>
        <v>586</v>
      </c>
      <c r="I107">
        <f t="shared" si="12"/>
        <v>146</v>
      </c>
    </row>
    <row r="108" spans="2:9" x14ac:dyDescent="0.25">
      <c r="B108" s="2">
        <f t="shared" ref="B108:B171" si="14">+B107+1</f>
        <v>66</v>
      </c>
      <c r="C108" s="4">
        <v>1</v>
      </c>
      <c r="D108" s="4">
        <f t="shared" ref="D108:D171" si="15">C108*(D$5-(C$5*(B108-2*64)^2))</f>
        <v>6.15234375E-2</v>
      </c>
      <c r="E108" s="1">
        <f t="shared" si="13"/>
        <v>0.7265625</v>
      </c>
      <c r="F108" s="1">
        <f t="shared" si="13"/>
        <v>-0.375</v>
      </c>
      <c r="H108" s="14">
        <f t="shared" si="11"/>
        <v>599</v>
      </c>
      <c r="I108">
        <f t="shared" si="12"/>
        <v>149</v>
      </c>
    </row>
    <row r="109" spans="2:9" x14ac:dyDescent="0.25">
      <c r="B109" s="2">
        <f t="shared" si="14"/>
        <v>67</v>
      </c>
      <c r="C109" s="4">
        <v>1</v>
      </c>
      <c r="D109" s="4">
        <f t="shared" si="15"/>
        <v>9.1552734375E-2</v>
      </c>
      <c r="E109" s="1">
        <f t="shared" si="13"/>
        <v>0.71484375</v>
      </c>
      <c r="F109" s="1">
        <f t="shared" si="13"/>
        <v>-0.375</v>
      </c>
      <c r="H109" s="14">
        <f t="shared" si="11"/>
        <v>611</v>
      </c>
      <c r="I109">
        <f t="shared" si="12"/>
        <v>152</v>
      </c>
    </row>
    <row r="110" spans="2:9" x14ac:dyDescent="0.25">
      <c r="B110" s="2">
        <f t="shared" si="14"/>
        <v>68</v>
      </c>
      <c r="C110" s="4">
        <v>1</v>
      </c>
      <c r="D110" s="4">
        <f t="shared" si="15"/>
        <v>0.12109375</v>
      </c>
      <c r="E110" s="1">
        <f t="shared" si="13"/>
        <v>0.703125</v>
      </c>
      <c r="F110" s="1">
        <f t="shared" si="13"/>
        <v>-0.375</v>
      </c>
      <c r="H110" s="14">
        <f t="shared" si="11"/>
        <v>623</v>
      </c>
      <c r="I110">
        <f t="shared" si="12"/>
        <v>155</v>
      </c>
    </row>
    <row r="111" spans="2:9" x14ac:dyDescent="0.25">
      <c r="B111" s="2">
        <f t="shared" si="14"/>
        <v>69</v>
      </c>
      <c r="C111" s="4">
        <v>1</v>
      </c>
      <c r="D111" s="4">
        <f t="shared" si="15"/>
        <v>0.150146484375</v>
      </c>
      <c r="E111" s="1">
        <f t="shared" si="13"/>
        <v>0.69140625</v>
      </c>
      <c r="F111" s="1">
        <f t="shared" si="13"/>
        <v>-0.375</v>
      </c>
      <c r="H111" s="14">
        <f t="shared" si="11"/>
        <v>635</v>
      </c>
      <c r="I111">
        <f t="shared" si="12"/>
        <v>158</v>
      </c>
    </row>
    <row r="112" spans="2:9" x14ac:dyDescent="0.25">
      <c r="B112" s="2">
        <f t="shared" si="14"/>
        <v>70</v>
      </c>
      <c r="C112" s="4">
        <v>1</v>
      </c>
      <c r="D112" s="4">
        <f t="shared" si="15"/>
        <v>0.1787109375</v>
      </c>
      <c r="E112" s="1">
        <f t="shared" si="13"/>
        <v>0.6796875</v>
      </c>
      <c r="F112" s="1">
        <f t="shared" si="13"/>
        <v>-0.375</v>
      </c>
      <c r="H112" s="14">
        <f t="shared" si="11"/>
        <v>647</v>
      </c>
      <c r="I112">
        <f t="shared" si="12"/>
        <v>161</v>
      </c>
    </row>
    <row r="113" spans="2:9" x14ac:dyDescent="0.25">
      <c r="B113" s="2">
        <f t="shared" si="14"/>
        <v>71</v>
      </c>
      <c r="C113" s="4">
        <v>1</v>
      </c>
      <c r="D113" s="4">
        <f t="shared" si="15"/>
        <v>0.206787109375</v>
      </c>
      <c r="E113" s="1">
        <f t="shared" si="13"/>
        <v>0.66796875</v>
      </c>
      <c r="F113" s="1">
        <f t="shared" si="13"/>
        <v>-0.375</v>
      </c>
      <c r="H113" s="14">
        <f t="shared" si="11"/>
        <v>658</v>
      </c>
      <c r="I113">
        <f t="shared" si="12"/>
        <v>164</v>
      </c>
    </row>
    <row r="114" spans="2:9" x14ac:dyDescent="0.25">
      <c r="B114" s="2">
        <f t="shared" si="14"/>
        <v>72</v>
      </c>
      <c r="C114" s="4">
        <v>1</v>
      </c>
      <c r="D114" s="4">
        <f t="shared" si="15"/>
        <v>0.234375</v>
      </c>
      <c r="E114" s="1">
        <f t="shared" si="13"/>
        <v>0.65625</v>
      </c>
      <c r="F114" s="1">
        <f t="shared" si="13"/>
        <v>-0.375</v>
      </c>
      <c r="H114" s="14">
        <f t="shared" si="11"/>
        <v>670</v>
      </c>
      <c r="I114">
        <f t="shared" si="12"/>
        <v>167</v>
      </c>
    </row>
    <row r="115" spans="2:9" x14ac:dyDescent="0.25">
      <c r="B115" s="2">
        <f t="shared" si="14"/>
        <v>73</v>
      </c>
      <c r="C115" s="4">
        <v>1</v>
      </c>
      <c r="D115" s="4">
        <f t="shared" si="15"/>
        <v>0.261474609375</v>
      </c>
      <c r="E115" s="1">
        <f t="shared" si="13"/>
        <v>0.64453125</v>
      </c>
      <c r="F115" s="1">
        <f t="shared" si="13"/>
        <v>-0.375</v>
      </c>
      <c r="H115" s="14">
        <f t="shared" si="11"/>
        <v>681</v>
      </c>
      <c r="I115">
        <f t="shared" si="12"/>
        <v>170</v>
      </c>
    </row>
    <row r="116" spans="2:9" x14ac:dyDescent="0.25">
      <c r="B116" s="2">
        <f t="shared" si="14"/>
        <v>74</v>
      </c>
      <c r="C116" s="4">
        <v>1</v>
      </c>
      <c r="D116" s="4">
        <f t="shared" si="15"/>
        <v>0.2880859375</v>
      </c>
      <c r="E116" s="1">
        <f t="shared" si="13"/>
        <v>0.6328125</v>
      </c>
      <c r="F116" s="1">
        <f t="shared" si="13"/>
        <v>-0.375</v>
      </c>
      <c r="H116" s="14">
        <f t="shared" si="11"/>
        <v>692</v>
      </c>
      <c r="I116">
        <f t="shared" si="12"/>
        <v>173</v>
      </c>
    </row>
    <row r="117" spans="2:9" x14ac:dyDescent="0.25">
      <c r="B117" s="2">
        <f t="shared" si="14"/>
        <v>75</v>
      </c>
      <c r="C117" s="4">
        <v>1</v>
      </c>
      <c r="D117" s="4">
        <f t="shared" si="15"/>
        <v>0.314208984375</v>
      </c>
      <c r="E117" s="1">
        <f t="shared" si="13"/>
        <v>0.62109375</v>
      </c>
      <c r="F117" s="1">
        <f t="shared" si="13"/>
        <v>-0.375</v>
      </c>
      <c r="H117" s="14">
        <f t="shared" si="11"/>
        <v>702</v>
      </c>
      <c r="I117">
        <f t="shared" si="12"/>
        <v>175</v>
      </c>
    </row>
    <row r="118" spans="2:9" x14ac:dyDescent="0.25">
      <c r="B118" s="2">
        <f t="shared" si="14"/>
        <v>76</v>
      </c>
      <c r="C118" s="4">
        <v>1</v>
      </c>
      <c r="D118" s="4">
        <f t="shared" si="15"/>
        <v>0.33984375</v>
      </c>
      <c r="E118" s="1">
        <f t="shared" si="13"/>
        <v>0.609375</v>
      </c>
      <c r="F118" s="1">
        <f t="shared" si="13"/>
        <v>-0.375</v>
      </c>
      <c r="H118" s="14">
        <f t="shared" si="11"/>
        <v>713</v>
      </c>
      <c r="I118">
        <f t="shared" si="12"/>
        <v>178</v>
      </c>
    </row>
    <row r="119" spans="2:9" x14ac:dyDescent="0.25">
      <c r="B119" s="2">
        <f t="shared" si="14"/>
        <v>77</v>
      </c>
      <c r="C119" s="4">
        <v>1</v>
      </c>
      <c r="D119" s="4">
        <f t="shared" si="15"/>
        <v>0.364990234375</v>
      </c>
      <c r="E119" s="1">
        <f t="shared" si="13"/>
        <v>0.59765625</v>
      </c>
      <c r="F119" s="1">
        <f t="shared" si="13"/>
        <v>-0.375</v>
      </c>
      <c r="H119" s="14">
        <f t="shared" si="11"/>
        <v>723</v>
      </c>
      <c r="I119">
        <f t="shared" si="12"/>
        <v>180</v>
      </c>
    </row>
    <row r="120" spans="2:9" x14ac:dyDescent="0.25">
      <c r="B120" s="2">
        <f t="shared" si="14"/>
        <v>78</v>
      </c>
      <c r="C120" s="4">
        <v>1</v>
      </c>
      <c r="D120" s="4">
        <f t="shared" si="15"/>
        <v>0.3896484375</v>
      </c>
      <c r="E120" s="1">
        <f t="shared" si="13"/>
        <v>0.5859375</v>
      </c>
      <c r="F120" s="1">
        <f t="shared" si="13"/>
        <v>-0.375</v>
      </c>
      <c r="H120" s="14">
        <f t="shared" si="11"/>
        <v>733</v>
      </c>
      <c r="I120">
        <f t="shared" si="12"/>
        <v>183</v>
      </c>
    </row>
    <row r="121" spans="2:9" x14ac:dyDescent="0.25">
      <c r="B121" s="2">
        <f t="shared" si="14"/>
        <v>79</v>
      </c>
      <c r="C121" s="4">
        <v>1</v>
      </c>
      <c r="D121" s="4">
        <f t="shared" si="15"/>
        <v>0.413818359375</v>
      </c>
      <c r="E121" s="1">
        <f t="shared" si="13"/>
        <v>0.57421875</v>
      </c>
      <c r="F121" s="1">
        <f t="shared" si="13"/>
        <v>-0.375</v>
      </c>
      <c r="H121" s="14">
        <f t="shared" si="11"/>
        <v>743</v>
      </c>
      <c r="I121">
        <f t="shared" si="12"/>
        <v>185</v>
      </c>
    </row>
    <row r="122" spans="2:9" x14ac:dyDescent="0.25">
      <c r="B122" s="2">
        <f t="shared" si="14"/>
        <v>80</v>
      </c>
      <c r="C122" s="4">
        <v>1</v>
      </c>
      <c r="D122" s="4">
        <f t="shared" si="15"/>
        <v>0.4375</v>
      </c>
      <c r="E122" s="1">
        <f t="shared" si="13"/>
        <v>0.5625</v>
      </c>
      <c r="F122" s="1">
        <f t="shared" si="13"/>
        <v>-0.375</v>
      </c>
      <c r="H122" s="14">
        <f t="shared" si="11"/>
        <v>753</v>
      </c>
      <c r="I122">
        <f t="shared" si="12"/>
        <v>188</v>
      </c>
    </row>
    <row r="123" spans="2:9" x14ac:dyDescent="0.25">
      <c r="B123" s="2">
        <f t="shared" si="14"/>
        <v>81</v>
      </c>
      <c r="C123" s="4">
        <v>1</v>
      </c>
      <c r="D123" s="4">
        <f t="shared" si="15"/>
        <v>0.460693359375</v>
      </c>
      <c r="E123" s="1">
        <f t="shared" si="13"/>
        <v>0.55078125</v>
      </c>
      <c r="F123" s="1">
        <f t="shared" si="13"/>
        <v>-0.375</v>
      </c>
      <c r="H123" s="14">
        <f t="shared" si="11"/>
        <v>762</v>
      </c>
      <c r="I123">
        <f t="shared" si="12"/>
        <v>190</v>
      </c>
    </row>
    <row r="124" spans="2:9" x14ac:dyDescent="0.25">
      <c r="B124" s="2">
        <f t="shared" si="14"/>
        <v>82</v>
      </c>
      <c r="C124" s="4">
        <v>1</v>
      </c>
      <c r="D124" s="4">
        <f t="shared" si="15"/>
        <v>0.4833984375</v>
      </c>
      <c r="E124" s="1">
        <f t="shared" si="13"/>
        <v>0.5390625</v>
      </c>
      <c r="F124" s="1">
        <f t="shared" si="13"/>
        <v>-0.375</v>
      </c>
      <c r="H124" s="14">
        <f t="shared" si="11"/>
        <v>772</v>
      </c>
      <c r="I124">
        <f t="shared" si="12"/>
        <v>193</v>
      </c>
    </row>
    <row r="125" spans="2:9" x14ac:dyDescent="0.25">
      <c r="B125" s="2">
        <f t="shared" si="14"/>
        <v>83</v>
      </c>
      <c r="C125" s="4">
        <v>1</v>
      </c>
      <c r="D125" s="4">
        <f t="shared" si="15"/>
        <v>0.505615234375</v>
      </c>
      <c r="E125" s="1">
        <f t="shared" si="13"/>
        <v>0.52734375</v>
      </c>
      <c r="F125" s="1">
        <f t="shared" si="13"/>
        <v>-0.375</v>
      </c>
      <c r="H125" s="14">
        <f t="shared" si="11"/>
        <v>781</v>
      </c>
      <c r="I125">
        <f t="shared" si="12"/>
        <v>195</v>
      </c>
    </row>
    <row r="126" spans="2:9" x14ac:dyDescent="0.25">
      <c r="B126" s="2">
        <f t="shared" si="14"/>
        <v>84</v>
      </c>
      <c r="C126" s="4">
        <v>1</v>
      </c>
      <c r="D126" s="4">
        <f t="shared" si="15"/>
        <v>0.52734375</v>
      </c>
      <c r="E126" s="1">
        <f t="shared" si="13"/>
        <v>0.515625</v>
      </c>
      <c r="F126" s="1">
        <f t="shared" si="13"/>
        <v>-0.375</v>
      </c>
      <c r="H126" s="14">
        <f t="shared" si="11"/>
        <v>790</v>
      </c>
      <c r="I126">
        <f t="shared" si="12"/>
        <v>197</v>
      </c>
    </row>
    <row r="127" spans="2:9" x14ac:dyDescent="0.25">
      <c r="B127" s="2">
        <f t="shared" si="14"/>
        <v>85</v>
      </c>
      <c r="C127" s="4">
        <v>1</v>
      </c>
      <c r="D127" s="4">
        <f t="shared" si="15"/>
        <v>0.548583984375</v>
      </c>
      <c r="E127" s="1">
        <f t="shared" si="13"/>
        <v>0.50390625</v>
      </c>
      <c r="F127" s="1">
        <f t="shared" si="13"/>
        <v>-0.375</v>
      </c>
      <c r="H127" s="14">
        <f t="shared" si="11"/>
        <v>798</v>
      </c>
      <c r="I127">
        <f t="shared" si="12"/>
        <v>199</v>
      </c>
    </row>
    <row r="128" spans="2:9" x14ac:dyDescent="0.25">
      <c r="B128" s="2">
        <f t="shared" si="14"/>
        <v>86</v>
      </c>
      <c r="C128" s="4">
        <v>1</v>
      </c>
      <c r="D128" s="4">
        <f t="shared" si="15"/>
        <v>0.5693359375</v>
      </c>
      <c r="E128" s="1">
        <f t="shared" si="13"/>
        <v>0.4921875</v>
      </c>
      <c r="F128" s="1">
        <f t="shared" si="13"/>
        <v>-0.375</v>
      </c>
      <c r="H128" s="14">
        <f t="shared" si="11"/>
        <v>807</v>
      </c>
      <c r="I128">
        <f t="shared" si="12"/>
        <v>201</v>
      </c>
    </row>
    <row r="129" spans="2:9" x14ac:dyDescent="0.25">
      <c r="B129" s="2">
        <f t="shared" si="14"/>
        <v>87</v>
      </c>
      <c r="C129" s="4">
        <v>1</v>
      </c>
      <c r="D129" s="4">
        <f t="shared" si="15"/>
        <v>0.589599609375</v>
      </c>
      <c r="E129" s="1">
        <f t="shared" si="13"/>
        <v>0.48046875</v>
      </c>
      <c r="F129" s="1">
        <f t="shared" si="13"/>
        <v>-0.375</v>
      </c>
      <c r="H129" s="14">
        <f t="shared" si="11"/>
        <v>815</v>
      </c>
      <c r="I129">
        <f t="shared" si="12"/>
        <v>203</v>
      </c>
    </row>
    <row r="130" spans="2:9" x14ac:dyDescent="0.25">
      <c r="B130" s="2">
        <f t="shared" si="14"/>
        <v>88</v>
      </c>
      <c r="C130" s="4">
        <v>1</v>
      </c>
      <c r="D130" s="4">
        <f t="shared" si="15"/>
        <v>0.609375</v>
      </c>
      <c r="E130" s="1">
        <f t="shared" si="13"/>
        <v>0.46875</v>
      </c>
      <c r="F130" s="1">
        <f t="shared" si="13"/>
        <v>-0.375</v>
      </c>
      <c r="H130" s="14">
        <f t="shared" si="11"/>
        <v>823</v>
      </c>
      <c r="I130">
        <f t="shared" si="12"/>
        <v>205</v>
      </c>
    </row>
    <row r="131" spans="2:9" x14ac:dyDescent="0.25">
      <c r="B131" s="2">
        <f t="shared" si="14"/>
        <v>89</v>
      </c>
      <c r="C131" s="4">
        <v>1</v>
      </c>
      <c r="D131" s="4">
        <f t="shared" si="15"/>
        <v>0.628662109375</v>
      </c>
      <c r="E131" s="1">
        <f t="shared" si="13"/>
        <v>0.45703125</v>
      </c>
      <c r="F131" s="1">
        <f t="shared" si="13"/>
        <v>-0.375</v>
      </c>
      <c r="H131" s="14">
        <f t="shared" si="11"/>
        <v>831</v>
      </c>
      <c r="I131">
        <f t="shared" si="12"/>
        <v>207</v>
      </c>
    </row>
    <row r="132" spans="2:9" x14ac:dyDescent="0.25">
      <c r="B132" s="2">
        <f t="shared" si="14"/>
        <v>90</v>
      </c>
      <c r="C132" s="4">
        <v>1</v>
      </c>
      <c r="D132" s="4">
        <f t="shared" si="15"/>
        <v>0.6474609375</v>
      </c>
      <c r="E132" s="1">
        <f t="shared" si="13"/>
        <v>0.4453125</v>
      </c>
      <c r="F132" s="1">
        <f t="shared" si="13"/>
        <v>-0.375</v>
      </c>
      <c r="H132" s="14">
        <f t="shared" si="11"/>
        <v>839</v>
      </c>
      <c r="I132">
        <f t="shared" si="12"/>
        <v>209</v>
      </c>
    </row>
    <row r="133" spans="2:9" x14ac:dyDescent="0.25">
      <c r="B133" s="2">
        <f t="shared" si="14"/>
        <v>91</v>
      </c>
      <c r="C133" s="4">
        <v>1</v>
      </c>
      <c r="D133" s="4">
        <f t="shared" si="15"/>
        <v>0.665771484375</v>
      </c>
      <c r="E133" s="1">
        <f t="shared" si="13"/>
        <v>0.43359375</v>
      </c>
      <c r="F133" s="1">
        <f t="shared" si="13"/>
        <v>-0.375</v>
      </c>
      <c r="H133" s="14">
        <f t="shared" si="11"/>
        <v>846</v>
      </c>
      <c r="I133">
        <f t="shared" si="12"/>
        <v>211</v>
      </c>
    </row>
    <row r="134" spans="2:9" x14ac:dyDescent="0.25">
      <c r="B134" s="2">
        <f t="shared" si="14"/>
        <v>92</v>
      </c>
      <c r="C134" s="4">
        <v>1</v>
      </c>
      <c r="D134" s="4">
        <f t="shared" si="15"/>
        <v>0.68359375</v>
      </c>
      <c r="E134" s="1">
        <f t="shared" si="13"/>
        <v>0.421875</v>
      </c>
      <c r="F134" s="1">
        <f t="shared" si="13"/>
        <v>-0.375</v>
      </c>
      <c r="H134" s="14">
        <f t="shared" si="11"/>
        <v>854</v>
      </c>
      <c r="I134">
        <f t="shared" si="12"/>
        <v>213</v>
      </c>
    </row>
    <row r="135" spans="2:9" x14ac:dyDescent="0.25">
      <c r="B135" s="2">
        <f t="shared" si="14"/>
        <v>93</v>
      </c>
      <c r="C135" s="4">
        <v>1</v>
      </c>
      <c r="D135" s="4">
        <f t="shared" si="15"/>
        <v>0.700927734375</v>
      </c>
      <c r="E135" s="1">
        <f t="shared" si="13"/>
        <v>0.41015625</v>
      </c>
      <c r="F135" s="1">
        <f t="shared" si="13"/>
        <v>-0.375</v>
      </c>
      <c r="H135" s="14">
        <f t="shared" si="11"/>
        <v>861</v>
      </c>
      <c r="I135">
        <f t="shared" si="12"/>
        <v>215</v>
      </c>
    </row>
    <row r="136" spans="2:9" x14ac:dyDescent="0.25">
      <c r="B136" s="2">
        <f t="shared" si="14"/>
        <v>94</v>
      </c>
      <c r="C136" s="4">
        <v>1</v>
      </c>
      <c r="D136" s="4">
        <f t="shared" si="15"/>
        <v>0.7177734375</v>
      </c>
      <c r="E136" s="1">
        <f t="shared" si="13"/>
        <v>0.3984375</v>
      </c>
      <c r="F136" s="1">
        <f t="shared" si="13"/>
        <v>-0.375</v>
      </c>
      <c r="H136" s="14">
        <f t="shared" si="11"/>
        <v>868</v>
      </c>
      <c r="I136">
        <f t="shared" si="12"/>
        <v>217</v>
      </c>
    </row>
    <row r="137" spans="2:9" x14ac:dyDescent="0.25">
      <c r="B137" s="2">
        <f t="shared" si="14"/>
        <v>95</v>
      </c>
      <c r="C137" s="4">
        <v>1</v>
      </c>
      <c r="D137" s="4">
        <f t="shared" si="15"/>
        <v>0.734130859375</v>
      </c>
      <c r="E137" s="1">
        <f t="shared" si="13"/>
        <v>0.38671875</v>
      </c>
      <c r="F137" s="1">
        <f t="shared" si="13"/>
        <v>-0.375</v>
      </c>
      <c r="H137" s="14">
        <f t="shared" si="11"/>
        <v>874</v>
      </c>
      <c r="I137">
        <f t="shared" si="12"/>
        <v>218</v>
      </c>
    </row>
    <row r="138" spans="2:9" x14ac:dyDescent="0.25">
      <c r="B138" s="2">
        <f t="shared" si="14"/>
        <v>96</v>
      </c>
      <c r="C138" s="4">
        <v>1</v>
      </c>
      <c r="D138" s="4">
        <f t="shared" si="15"/>
        <v>0.75</v>
      </c>
      <c r="E138" s="1">
        <f t="shared" si="13"/>
        <v>0.375</v>
      </c>
      <c r="F138" s="1">
        <f t="shared" si="13"/>
        <v>-0.375</v>
      </c>
      <c r="H138" s="14">
        <f t="shared" si="11"/>
        <v>881</v>
      </c>
      <c r="I138">
        <f t="shared" si="12"/>
        <v>220</v>
      </c>
    </row>
    <row r="139" spans="2:9" x14ac:dyDescent="0.25">
      <c r="B139" s="2">
        <f t="shared" si="14"/>
        <v>97</v>
      </c>
      <c r="C139" s="4">
        <v>1</v>
      </c>
      <c r="D139" s="4">
        <f t="shared" si="15"/>
        <v>0.765380859375</v>
      </c>
      <c r="E139" s="1">
        <f t="shared" si="13"/>
        <v>0.36328125</v>
      </c>
      <c r="F139" s="1">
        <f t="shared" si="13"/>
        <v>-0.375</v>
      </c>
      <c r="H139" s="14">
        <f t="shared" si="11"/>
        <v>887</v>
      </c>
      <c r="I139">
        <f t="shared" si="12"/>
        <v>221</v>
      </c>
    </row>
    <row r="140" spans="2:9" x14ac:dyDescent="0.25">
      <c r="B140" s="2">
        <f t="shared" si="14"/>
        <v>98</v>
      </c>
      <c r="C140" s="4">
        <v>1</v>
      </c>
      <c r="D140" s="4">
        <f t="shared" si="15"/>
        <v>0.7802734375</v>
      </c>
      <c r="E140" s="1">
        <f t="shared" si="13"/>
        <v>0.3515625</v>
      </c>
      <c r="F140" s="1">
        <f t="shared" si="13"/>
        <v>-0.375</v>
      </c>
      <c r="H140" s="14">
        <f t="shared" si="11"/>
        <v>893</v>
      </c>
      <c r="I140">
        <f t="shared" si="12"/>
        <v>223</v>
      </c>
    </row>
    <row r="141" spans="2:9" x14ac:dyDescent="0.25">
      <c r="B141" s="2">
        <f t="shared" si="14"/>
        <v>99</v>
      </c>
      <c r="C141" s="4">
        <v>1</v>
      </c>
      <c r="D141" s="4">
        <f t="shared" si="15"/>
        <v>0.794677734375</v>
      </c>
      <c r="E141" s="1">
        <f t="shared" si="13"/>
        <v>0.33984375</v>
      </c>
      <c r="F141" s="1">
        <f t="shared" si="13"/>
        <v>-0.375</v>
      </c>
      <c r="H141" s="14">
        <f t="shared" ref="H141:H204" si="16">+INT((D141+1)*410)+164</f>
        <v>899</v>
      </c>
      <c r="I141">
        <f t="shared" ref="I141:I170" si="17">+INT(H141/4)</f>
        <v>224</v>
      </c>
    </row>
    <row r="142" spans="2:9" x14ac:dyDescent="0.25">
      <c r="B142" s="2">
        <f t="shared" si="14"/>
        <v>100</v>
      </c>
      <c r="C142" s="4">
        <v>1</v>
      </c>
      <c r="D142" s="4">
        <f t="shared" si="15"/>
        <v>0.80859375</v>
      </c>
      <c r="E142" s="1">
        <f t="shared" si="13"/>
        <v>0.328125</v>
      </c>
      <c r="F142" s="1">
        <f t="shared" si="13"/>
        <v>-0.375</v>
      </c>
      <c r="H142" s="14">
        <f t="shared" si="16"/>
        <v>905</v>
      </c>
      <c r="I142">
        <f t="shared" si="17"/>
        <v>226</v>
      </c>
    </row>
    <row r="143" spans="2:9" x14ac:dyDescent="0.25">
      <c r="B143" s="2">
        <f t="shared" si="14"/>
        <v>101</v>
      </c>
      <c r="C143" s="4">
        <v>1</v>
      </c>
      <c r="D143" s="4">
        <f t="shared" si="15"/>
        <v>0.822021484375</v>
      </c>
      <c r="E143" s="1">
        <f t="shared" si="13"/>
        <v>0.31640625</v>
      </c>
      <c r="F143" s="1">
        <f t="shared" si="13"/>
        <v>-0.375</v>
      </c>
      <c r="H143" s="14">
        <f t="shared" si="16"/>
        <v>911</v>
      </c>
      <c r="I143">
        <f t="shared" si="17"/>
        <v>227</v>
      </c>
    </row>
    <row r="144" spans="2:9" x14ac:dyDescent="0.25">
      <c r="B144" s="2">
        <f t="shared" si="14"/>
        <v>102</v>
      </c>
      <c r="C144" s="4">
        <v>1</v>
      </c>
      <c r="D144" s="4">
        <f t="shared" si="15"/>
        <v>0.8349609375</v>
      </c>
      <c r="E144" s="1">
        <f t="shared" si="13"/>
        <v>0.3046875</v>
      </c>
      <c r="F144" s="1">
        <f t="shared" si="13"/>
        <v>-0.375</v>
      </c>
      <c r="H144" s="14">
        <f t="shared" si="16"/>
        <v>916</v>
      </c>
      <c r="I144">
        <f t="shared" si="17"/>
        <v>229</v>
      </c>
    </row>
    <row r="145" spans="2:9" x14ac:dyDescent="0.25">
      <c r="B145" s="2">
        <f t="shared" si="14"/>
        <v>103</v>
      </c>
      <c r="C145" s="4">
        <v>1</v>
      </c>
      <c r="D145" s="4">
        <f t="shared" si="15"/>
        <v>0.847412109375</v>
      </c>
      <c r="E145" s="1">
        <f t="shared" si="13"/>
        <v>0.29296875</v>
      </c>
      <c r="F145" s="1">
        <f t="shared" si="13"/>
        <v>-0.375</v>
      </c>
      <c r="H145" s="14">
        <f t="shared" si="16"/>
        <v>921</v>
      </c>
      <c r="I145">
        <f t="shared" si="17"/>
        <v>230</v>
      </c>
    </row>
    <row r="146" spans="2:9" x14ac:dyDescent="0.25">
      <c r="B146" s="2">
        <f t="shared" si="14"/>
        <v>104</v>
      </c>
      <c r="C146" s="4">
        <v>1</v>
      </c>
      <c r="D146" s="4">
        <f t="shared" si="15"/>
        <v>0.859375</v>
      </c>
      <c r="E146" s="1">
        <f t="shared" si="13"/>
        <v>0.28125</v>
      </c>
      <c r="F146" s="1">
        <f t="shared" si="13"/>
        <v>-0.375</v>
      </c>
      <c r="H146" s="14">
        <f t="shared" si="16"/>
        <v>926</v>
      </c>
      <c r="I146">
        <f t="shared" si="17"/>
        <v>231</v>
      </c>
    </row>
    <row r="147" spans="2:9" x14ac:dyDescent="0.25">
      <c r="B147" s="2">
        <f t="shared" si="14"/>
        <v>105</v>
      </c>
      <c r="C147" s="4">
        <v>1</v>
      </c>
      <c r="D147" s="4">
        <f t="shared" si="15"/>
        <v>0.870849609375</v>
      </c>
      <c r="E147" s="1">
        <f t="shared" si="13"/>
        <v>0.26953125</v>
      </c>
      <c r="F147" s="1">
        <f t="shared" si="13"/>
        <v>-0.375</v>
      </c>
      <c r="H147" s="14">
        <f t="shared" si="16"/>
        <v>931</v>
      </c>
      <c r="I147">
        <f t="shared" si="17"/>
        <v>232</v>
      </c>
    </row>
    <row r="148" spans="2:9" x14ac:dyDescent="0.25">
      <c r="B148" s="2">
        <f t="shared" si="14"/>
        <v>106</v>
      </c>
      <c r="C148" s="4">
        <v>1</v>
      </c>
      <c r="D148" s="4">
        <f t="shared" si="15"/>
        <v>0.8818359375</v>
      </c>
      <c r="E148" s="1">
        <f t="shared" si="13"/>
        <v>0.2578125</v>
      </c>
      <c r="F148" s="1">
        <f t="shared" si="13"/>
        <v>-0.375</v>
      </c>
      <c r="H148" s="14">
        <f t="shared" si="16"/>
        <v>935</v>
      </c>
      <c r="I148">
        <f t="shared" si="17"/>
        <v>233</v>
      </c>
    </row>
    <row r="149" spans="2:9" x14ac:dyDescent="0.25">
      <c r="B149" s="2">
        <f t="shared" si="14"/>
        <v>107</v>
      </c>
      <c r="C149" s="4">
        <v>1</v>
      </c>
      <c r="D149" s="4">
        <f t="shared" si="15"/>
        <v>0.892333984375</v>
      </c>
      <c r="E149" s="1">
        <f t="shared" si="13"/>
        <v>0.24609375</v>
      </c>
      <c r="F149" s="1">
        <f t="shared" si="13"/>
        <v>-0.375</v>
      </c>
      <c r="H149" s="14">
        <f t="shared" si="16"/>
        <v>939</v>
      </c>
      <c r="I149">
        <f t="shared" si="17"/>
        <v>234</v>
      </c>
    </row>
    <row r="150" spans="2:9" x14ac:dyDescent="0.25">
      <c r="B150" s="2">
        <f t="shared" si="14"/>
        <v>108</v>
      </c>
      <c r="C150" s="4">
        <v>1</v>
      </c>
      <c r="D150" s="4">
        <f t="shared" si="15"/>
        <v>0.90234375</v>
      </c>
      <c r="E150" s="1">
        <f t="shared" si="13"/>
        <v>0.234375</v>
      </c>
      <c r="F150" s="1">
        <f t="shared" si="13"/>
        <v>-0.375</v>
      </c>
      <c r="H150" s="14">
        <f t="shared" si="16"/>
        <v>943</v>
      </c>
      <c r="I150">
        <f t="shared" si="17"/>
        <v>235</v>
      </c>
    </row>
    <row r="151" spans="2:9" x14ac:dyDescent="0.25">
      <c r="B151" s="2">
        <f t="shared" si="14"/>
        <v>109</v>
      </c>
      <c r="C151" s="4">
        <v>1</v>
      </c>
      <c r="D151" s="4">
        <f t="shared" si="15"/>
        <v>0.911865234375</v>
      </c>
      <c r="E151" s="1">
        <f t="shared" si="13"/>
        <v>0.22265625</v>
      </c>
      <c r="F151" s="1">
        <f t="shared" si="13"/>
        <v>-0.375</v>
      </c>
      <c r="H151" s="14">
        <f t="shared" si="16"/>
        <v>947</v>
      </c>
      <c r="I151">
        <f t="shared" si="17"/>
        <v>236</v>
      </c>
    </row>
    <row r="152" spans="2:9" x14ac:dyDescent="0.25">
      <c r="B152" s="2">
        <f t="shared" si="14"/>
        <v>110</v>
      </c>
      <c r="C152" s="4">
        <v>1</v>
      </c>
      <c r="D152" s="4">
        <f t="shared" si="15"/>
        <v>0.9208984375</v>
      </c>
      <c r="E152" s="1">
        <f t="shared" si="13"/>
        <v>0.2109375</v>
      </c>
      <c r="F152" s="1">
        <f t="shared" si="13"/>
        <v>-0.375</v>
      </c>
      <c r="H152" s="14">
        <f t="shared" si="16"/>
        <v>951</v>
      </c>
      <c r="I152">
        <f t="shared" si="17"/>
        <v>237</v>
      </c>
    </row>
    <row r="153" spans="2:9" x14ac:dyDescent="0.25">
      <c r="B153" s="2">
        <f t="shared" si="14"/>
        <v>111</v>
      </c>
      <c r="C153" s="4">
        <v>1</v>
      </c>
      <c r="D153" s="4">
        <f t="shared" si="15"/>
        <v>0.929443359375</v>
      </c>
      <c r="E153" s="1">
        <f t="shared" si="13"/>
        <v>0.19921875</v>
      </c>
      <c r="F153" s="1">
        <f t="shared" si="13"/>
        <v>-0.375</v>
      </c>
      <c r="H153" s="14">
        <f t="shared" si="16"/>
        <v>955</v>
      </c>
      <c r="I153">
        <f t="shared" si="17"/>
        <v>238</v>
      </c>
    </row>
    <row r="154" spans="2:9" x14ac:dyDescent="0.25">
      <c r="B154" s="2">
        <f t="shared" si="14"/>
        <v>112</v>
      </c>
      <c r="C154" s="4">
        <v>1</v>
      </c>
      <c r="D154" s="4">
        <f t="shared" si="15"/>
        <v>0.9375</v>
      </c>
      <c r="E154" s="1">
        <f t="shared" si="13"/>
        <v>0.1875</v>
      </c>
      <c r="F154" s="1">
        <f t="shared" si="13"/>
        <v>-0.375</v>
      </c>
      <c r="H154" s="14">
        <f t="shared" si="16"/>
        <v>958</v>
      </c>
      <c r="I154">
        <f t="shared" si="17"/>
        <v>239</v>
      </c>
    </row>
    <row r="155" spans="2:9" x14ac:dyDescent="0.25">
      <c r="B155" s="2">
        <f t="shared" si="14"/>
        <v>113</v>
      </c>
      <c r="C155" s="4">
        <v>1</v>
      </c>
      <c r="D155" s="4">
        <f t="shared" si="15"/>
        <v>0.945068359375</v>
      </c>
      <c r="E155" s="1">
        <f t="shared" si="13"/>
        <v>0.17578125</v>
      </c>
      <c r="F155" s="1">
        <f t="shared" si="13"/>
        <v>-0.375</v>
      </c>
      <c r="H155" s="14">
        <f t="shared" si="16"/>
        <v>961</v>
      </c>
      <c r="I155">
        <f t="shared" si="17"/>
        <v>240</v>
      </c>
    </row>
    <row r="156" spans="2:9" x14ac:dyDescent="0.25">
      <c r="B156" s="2">
        <f t="shared" si="14"/>
        <v>114</v>
      </c>
      <c r="C156" s="4">
        <v>1</v>
      </c>
      <c r="D156" s="4">
        <f t="shared" si="15"/>
        <v>0.9521484375</v>
      </c>
      <c r="E156" s="1">
        <f t="shared" si="13"/>
        <v>0.1640625</v>
      </c>
      <c r="F156" s="1">
        <f t="shared" si="13"/>
        <v>-0.375</v>
      </c>
      <c r="H156" s="14">
        <f t="shared" si="16"/>
        <v>964</v>
      </c>
      <c r="I156">
        <f t="shared" si="17"/>
        <v>241</v>
      </c>
    </row>
    <row r="157" spans="2:9" x14ac:dyDescent="0.25">
      <c r="B157" s="2">
        <f t="shared" si="14"/>
        <v>115</v>
      </c>
      <c r="C157" s="4">
        <v>1</v>
      </c>
      <c r="D157" s="4">
        <f t="shared" si="15"/>
        <v>0.958740234375</v>
      </c>
      <c r="E157" s="1">
        <f t="shared" si="13"/>
        <v>0.15234375</v>
      </c>
      <c r="F157" s="1">
        <f t="shared" si="13"/>
        <v>-0.375</v>
      </c>
      <c r="H157" s="14">
        <f t="shared" si="16"/>
        <v>967</v>
      </c>
      <c r="I157">
        <f t="shared" si="17"/>
        <v>241</v>
      </c>
    </row>
    <row r="158" spans="2:9" x14ac:dyDescent="0.25">
      <c r="B158" s="2">
        <f t="shared" si="14"/>
        <v>116</v>
      </c>
      <c r="C158" s="4">
        <v>1</v>
      </c>
      <c r="D158" s="4">
        <f t="shared" si="15"/>
        <v>0.96484375</v>
      </c>
      <c r="E158" s="1">
        <f t="shared" si="13"/>
        <v>0.140625</v>
      </c>
      <c r="F158" s="1">
        <f t="shared" si="13"/>
        <v>-0.375</v>
      </c>
      <c r="H158" s="14">
        <f t="shared" si="16"/>
        <v>969</v>
      </c>
      <c r="I158">
        <f t="shared" si="17"/>
        <v>242</v>
      </c>
    </row>
    <row r="159" spans="2:9" x14ac:dyDescent="0.25">
      <c r="B159" s="2">
        <f t="shared" si="14"/>
        <v>117</v>
      </c>
      <c r="C159" s="4">
        <v>1</v>
      </c>
      <c r="D159" s="4">
        <f t="shared" si="15"/>
        <v>0.970458984375</v>
      </c>
      <c r="E159" s="1">
        <f t="shared" si="13"/>
        <v>0.12890625</v>
      </c>
      <c r="F159" s="1">
        <f t="shared" si="13"/>
        <v>-0.375</v>
      </c>
      <c r="H159" s="14">
        <f t="shared" si="16"/>
        <v>971</v>
      </c>
      <c r="I159">
        <f t="shared" si="17"/>
        <v>242</v>
      </c>
    </row>
    <row r="160" spans="2:9" x14ac:dyDescent="0.25">
      <c r="B160" s="2">
        <f t="shared" si="14"/>
        <v>118</v>
      </c>
      <c r="C160" s="4">
        <v>1</v>
      </c>
      <c r="D160" s="4">
        <f t="shared" si="15"/>
        <v>0.9755859375</v>
      </c>
      <c r="E160" s="1">
        <f t="shared" si="13"/>
        <v>0.1171875</v>
      </c>
      <c r="F160" s="1">
        <f t="shared" si="13"/>
        <v>-0.375</v>
      </c>
      <c r="H160" s="14">
        <f t="shared" si="16"/>
        <v>973</v>
      </c>
      <c r="I160">
        <f t="shared" si="17"/>
        <v>243</v>
      </c>
    </row>
    <row r="161" spans="2:9" x14ac:dyDescent="0.25">
      <c r="B161" s="2">
        <f t="shared" si="14"/>
        <v>119</v>
      </c>
      <c r="C161" s="4">
        <v>1</v>
      </c>
      <c r="D161" s="4">
        <f t="shared" si="15"/>
        <v>0.980224609375</v>
      </c>
      <c r="E161" s="1">
        <f t="shared" si="13"/>
        <v>0.10546875</v>
      </c>
      <c r="F161" s="1">
        <f t="shared" si="13"/>
        <v>-0.375</v>
      </c>
      <c r="H161" s="14">
        <f t="shared" si="16"/>
        <v>975</v>
      </c>
      <c r="I161">
        <f t="shared" si="17"/>
        <v>243</v>
      </c>
    </row>
    <row r="162" spans="2:9" x14ac:dyDescent="0.25">
      <c r="B162" s="2">
        <f t="shared" si="14"/>
        <v>120</v>
      </c>
      <c r="C162" s="4">
        <v>1</v>
      </c>
      <c r="D162" s="4">
        <f t="shared" si="15"/>
        <v>0.984375</v>
      </c>
      <c r="E162" s="1">
        <f t="shared" si="13"/>
        <v>9.375E-2</v>
      </c>
      <c r="F162" s="1">
        <f t="shared" si="13"/>
        <v>-0.375</v>
      </c>
      <c r="H162" s="14">
        <f t="shared" si="16"/>
        <v>977</v>
      </c>
      <c r="I162">
        <f t="shared" si="17"/>
        <v>244</v>
      </c>
    </row>
    <row r="163" spans="2:9" x14ac:dyDescent="0.25">
      <c r="B163" s="2">
        <f t="shared" si="14"/>
        <v>121</v>
      </c>
      <c r="C163" s="4">
        <v>1</v>
      </c>
      <c r="D163" s="4">
        <f t="shared" si="15"/>
        <v>0.988037109375</v>
      </c>
      <c r="E163" s="1">
        <f t="shared" si="13"/>
        <v>8.203125E-2</v>
      </c>
      <c r="F163" s="1">
        <f t="shared" si="13"/>
        <v>-0.375</v>
      </c>
      <c r="H163" s="14">
        <f t="shared" si="16"/>
        <v>979</v>
      </c>
      <c r="I163">
        <f t="shared" si="17"/>
        <v>244</v>
      </c>
    </row>
    <row r="164" spans="2:9" x14ac:dyDescent="0.25">
      <c r="B164" s="2">
        <f t="shared" si="14"/>
        <v>122</v>
      </c>
      <c r="C164" s="4">
        <v>1</v>
      </c>
      <c r="D164" s="4">
        <f t="shared" si="15"/>
        <v>0.9912109375</v>
      </c>
      <c r="E164" s="1">
        <f t="shared" si="13"/>
        <v>7.03125E-2</v>
      </c>
      <c r="F164" s="1">
        <f t="shared" si="13"/>
        <v>-0.375</v>
      </c>
      <c r="H164" s="14">
        <f t="shared" si="16"/>
        <v>980</v>
      </c>
      <c r="I164">
        <f t="shared" si="17"/>
        <v>245</v>
      </c>
    </row>
    <row r="165" spans="2:9" x14ac:dyDescent="0.25">
      <c r="B165" s="2">
        <f t="shared" si="14"/>
        <v>123</v>
      </c>
      <c r="C165" s="4">
        <v>1</v>
      </c>
      <c r="D165" s="4">
        <f t="shared" si="15"/>
        <v>0.993896484375</v>
      </c>
      <c r="E165" s="1">
        <f t="shared" si="13"/>
        <v>5.859375E-2</v>
      </c>
      <c r="F165" s="1">
        <f t="shared" si="13"/>
        <v>-0.375</v>
      </c>
      <c r="H165" s="14">
        <f t="shared" si="16"/>
        <v>981</v>
      </c>
      <c r="I165">
        <f t="shared" si="17"/>
        <v>245</v>
      </c>
    </row>
    <row r="166" spans="2:9" x14ac:dyDescent="0.25">
      <c r="B166" s="2">
        <f t="shared" si="14"/>
        <v>124</v>
      </c>
      <c r="C166" s="4">
        <v>1</v>
      </c>
      <c r="D166" s="4">
        <f t="shared" si="15"/>
        <v>0.99609375</v>
      </c>
      <c r="E166" s="1">
        <f t="shared" si="13"/>
        <v>4.6875E-2</v>
      </c>
      <c r="F166" s="1">
        <f t="shared" si="13"/>
        <v>-0.375</v>
      </c>
      <c r="H166" s="14">
        <f t="shared" si="16"/>
        <v>982</v>
      </c>
      <c r="I166">
        <f t="shared" si="17"/>
        <v>245</v>
      </c>
    </row>
    <row r="167" spans="2:9" x14ac:dyDescent="0.25">
      <c r="B167" s="2">
        <f t="shared" si="14"/>
        <v>125</v>
      </c>
      <c r="C167" s="4">
        <v>1</v>
      </c>
      <c r="D167" s="4">
        <f t="shared" si="15"/>
        <v>0.997802734375</v>
      </c>
      <c r="E167" s="1">
        <f t="shared" si="13"/>
        <v>3.515625E-2</v>
      </c>
      <c r="F167" s="1">
        <f t="shared" si="13"/>
        <v>-0.375</v>
      </c>
      <c r="H167" s="14">
        <f t="shared" si="16"/>
        <v>983</v>
      </c>
      <c r="I167">
        <f t="shared" si="17"/>
        <v>245</v>
      </c>
    </row>
    <row r="168" spans="2:9" x14ac:dyDescent="0.25">
      <c r="B168" s="2">
        <f t="shared" si="14"/>
        <v>126</v>
      </c>
      <c r="C168" s="4">
        <v>1</v>
      </c>
      <c r="D168" s="4">
        <f t="shared" si="15"/>
        <v>0.9990234375</v>
      </c>
      <c r="E168" s="1">
        <f t="shared" si="13"/>
        <v>2.34375E-2</v>
      </c>
      <c r="F168" s="1">
        <f t="shared" si="13"/>
        <v>-0.375</v>
      </c>
      <c r="H168" s="14">
        <f t="shared" si="16"/>
        <v>983</v>
      </c>
      <c r="I168">
        <f t="shared" si="17"/>
        <v>245</v>
      </c>
    </row>
    <row r="169" spans="2:9" x14ac:dyDescent="0.25">
      <c r="B169" s="2">
        <f t="shared" si="14"/>
        <v>127</v>
      </c>
      <c r="C169" s="4">
        <v>1</v>
      </c>
      <c r="D169" s="4">
        <f t="shared" si="15"/>
        <v>0.999755859375</v>
      </c>
      <c r="E169" s="1">
        <f t="shared" si="13"/>
        <v>1.171875E-2</v>
      </c>
      <c r="F169" s="1">
        <f t="shared" si="13"/>
        <v>-0.375</v>
      </c>
      <c r="H169" s="14">
        <f t="shared" si="16"/>
        <v>983</v>
      </c>
      <c r="I169">
        <f t="shared" si="17"/>
        <v>245</v>
      </c>
    </row>
    <row r="170" spans="2:9" x14ac:dyDescent="0.25">
      <c r="B170" s="9">
        <f t="shared" si="14"/>
        <v>128</v>
      </c>
      <c r="C170" s="13">
        <v>1</v>
      </c>
      <c r="D170" s="13">
        <f t="shared" si="15"/>
        <v>1</v>
      </c>
      <c r="E170" s="13">
        <f t="shared" si="13"/>
        <v>0</v>
      </c>
      <c r="F170" s="13">
        <f t="shared" si="13"/>
        <v>-0.375</v>
      </c>
      <c r="H170" s="14">
        <f t="shared" si="16"/>
        <v>984</v>
      </c>
      <c r="I170">
        <f t="shared" si="17"/>
        <v>246</v>
      </c>
    </row>
    <row r="171" spans="2:9" x14ac:dyDescent="0.25">
      <c r="B171" s="2">
        <f t="shared" si="14"/>
        <v>129</v>
      </c>
      <c r="C171" s="4">
        <v>1</v>
      </c>
      <c r="D171" s="4">
        <f t="shared" si="15"/>
        <v>0.999755859375</v>
      </c>
      <c r="E171" s="1">
        <f t="shared" ref="E171:F234" si="18">+E$5*(D172-D170)/2</f>
        <v>-1.171875E-2</v>
      </c>
      <c r="F171" s="1">
        <f t="shared" si="18"/>
        <v>-0.375</v>
      </c>
      <c r="H171" s="14">
        <f t="shared" si="16"/>
        <v>983</v>
      </c>
    </row>
    <row r="172" spans="2:9" x14ac:dyDescent="0.25">
      <c r="B172" s="2">
        <f t="shared" ref="B172:B202" si="19">+B171+1</f>
        <v>130</v>
      </c>
      <c r="C172" s="4">
        <v>1</v>
      </c>
      <c r="D172" s="4">
        <f t="shared" ref="D172:D234" si="20">C172*(D$5-(C$5*(B172-2*64)^2))</f>
        <v>0.9990234375</v>
      </c>
      <c r="E172" s="1">
        <f t="shared" si="18"/>
        <v>-2.34375E-2</v>
      </c>
      <c r="F172" s="1">
        <f t="shared" si="18"/>
        <v>-0.375</v>
      </c>
      <c r="H172" s="14">
        <f t="shared" si="16"/>
        <v>983</v>
      </c>
    </row>
    <row r="173" spans="2:9" x14ac:dyDescent="0.25">
      <c r="B173" s="2">
        <f t="shared" si="19"/>
        <v>131</v>
      </c>
      <c r="C173" s="4">
        <v>1</v>
      </c>
      <c r="D173" s="4">
        <f t="shared" si="20"/>
        <v>0.997802734375</v>
      </c>
      <c r="E173" s="1">
        <f t="shared" si="18"/>
        <v>-3.515625E-2</v>
      </c>
      <c r="F173" s="1">
        <f t="shared" si="18"/>
        <v>-0.375</v>
      </c>
      <c r="H173" s="14">
        <f t="shared" si="16"/>
        <v>983</v>
      </c>
    </row>
    <row r="174" spans="2:9" x14ac:dyDescent="0.25">
      <c r="B174" s="2">
        <f t="shared" si="19"/>
        <v>132</v>
      </c>
      <c r="C174" s="4">
        <v>1</v>
      </c>
      <c r="D174" s="4">
        <f t="shared" si="20"/>
        <v>0.99609375</v>
      </c>
      <c r="E174" s="1">
        <f t="shared" si="18"/>
        <v>-4.6875E-2</v>
      </c>
      <c r="F174" s="1">
        <f t="shared" si="18"/>
        <v>-0.375</v>
      </c>
      <c r="H174" s="14">
        <f t="shared" si="16"/>
        <v>982</v>
      </c>
    </row>
    <row r="175" spans="2:9" x14ac:dyDescent="0.25">
      <c r="B175" s="2">
        <f t="shared" si="19"/>
        <v>133</v>
      </c>
      <c r="C175" s="4">
        <v>1</v>
      </c>
      <c r="D175" s="4">
        <f t="shared" si="20"/>
        <v>0.993896484375</v>
      </c>
      <c r="E175" s="1">
        <f t="shared" si="18"/>
        <v>-5.859375E-2</v>
      </c>
      <c r="F175" s="1">
        <f t="shared" si="18"/>
        <v>-0.375</v>
      </c>
      <c r="H175" s="14">
        <f t="shared" si="16"/>
        <v>981</v>
      </c>
    </row>
    <row r="176" spans="2:9" x14ac:dyDescent="0.25">
      <c r="B176" s="2">
        <f t="shared" si="19"/>
        <v>134</v>
      </c>
      <c r="C176" s="4">
        <v>1</v>
      </c>
      <c r="D176" s="4">
        <f t="shared" si="20"/>
        <v>0.9912109375</v>
      </c>
      <c r="E176" s="1">
        <f t="shared" si="18"/>
        <v>-7.03125E-2</v>
      </c>
      <c r="F176" s="1">
        <f t="shared" si="18"/>
        <v>-0.375</v>
      </c>
      <c r="H176" s="14">
        <f t="shared" si="16"/>
        <v>980</v>
      </c>
    </row>
    <row r="177" spans="2:8" x14ac:dyDescent="0.25">
      <c r="B177" s="2">
        <f t="shared" si="19"/>
        <v>135</v>
      </c>
      <c r="C177" s="4">
        <v>1</v>
      </c>
      <c r="D177" s="4">
        <f t="shared" si="20"/>
        <v>0.988037109375</v>
      </c>
      <c r="E177" s="1">
        <f t="shared" si="18"/>
        <v>-8.203125E-2</v>
      </c>
      <c r="F177" s="1">
        <f t="shared" si="18"/>
        <v>-0.375</v>
      </c>
      <c r="H177" s="14">
        <f t="shared" si="16"/>
        <v>979</v>
      </c>
    </row>
    <row r="178" spans="2:8" x14ac:dyDescent="0.25">
      <c r="B178" s="2">
        <f t="shared" si="19"/>
        <v>136</v>
      </c>
      <c r="C178" s="4">
        <v>1</v>
      </c>
      <c r="D178" s="4">
        <f t="shared" si="20"/>
        <v>0.984375</v>
      </c>
      <c r="E178" s="1">
        <f t="shared" si="18"/>
        <v>-9.375E-2</v>
      </c>
      <c r="F178" s="1">
        <f t="shared" si="18"/>
        <v>-0.375</v>
      </c>
      <c r="H178" s="14">
        <f t="shared" si="16"/>
        <v>977</v>
      </c>
    </row>
    <row r="179" spans="2:8" x14ac:dyDescent="0.25">
      <c r="B179" s="2">
        <f t="shared" si="19"/>
        <v>137</v>
      </c>
      <c r="C179" s="4">
        <v>1</v>
      </c>
      <c r="D179" s="4">
        <f t="shared" si="20"/>
        <v>0.980224609375</v>
      </c>
      <c r="E179" s="1">
        <f t="shared" si="18"/>
        <v>-0.10546875</v>
      </c>
      <c r="F179" s="1">
        <f t="shared" si="18"/>
        <v>-0.375</v>
      </c>
      <c r="H179" s="14">
        <f t="shared" si="16"/>
        <v>975</v>
      </c>
    </row>
    <row r="180" spans="2:8" x14ac:dyDescent="0.25">
      <c r="B180" s="2">
        <f t="shared" si="19"/>
        <v>138</v>
      </c>
      <c r="C180" s="4">
        <v>1</v>
      </c>
      <c r="D180" s="4">
        <f t="shared" si="20"/>
        <v>0.9755859375</v>
      </c>
      <c r="E180" s="1">
        <f t="shared" si="18"/>
        <v>-0.1171875</v>
      </c>
      <c r="F180" s="1">
        <f t="shared" si="18"/>
        <v>-0.375</v>
      </c>
      <c r="H180" s="14">
        <f t="shared" si="16"/>
        <v>973</v>
      </c>
    </row>
    <row r="181" spans="2:8" x14ac:dyDescent="0.25">
      <c r="B181" s="2">
        <f t="shared" si="19"/>
        <v>139</v>
      </c>
      <c r="C181" s="4">
        <v>1</v>
      </c>
      <c r="D181" s="4">
        <f t="shared" si="20"/>
        <v>0.970458984375</v>
      </c>
      <c r="E181" s="1">
        <f t="shared" si="18"/>
        <v>-0.12890625</v>
      </c>
      <c r="F181" s="1">
        <f t="shared" si="18"/>
        <v>-0.375</v>
      </c>
      <c r="H181" s="14">
        <f t="shared" si="16"/>
        <v>971</v>
      </c>
    </row>
    <row r="182" spans="2:8" x14ac:dyDescent="0.25">
      <c r="B182" s="2">
        <f t="shared" si="19"/>
        <v>140</v>
      </c>
      <c r="C182" s="4">
        <v>1</v>
      </c>
      <c r="D182" s="4">
        <f t="shared" si="20"/>
        <v>0.96484375</v>
      </c>
      <c r="E182" s="1">
        <f t="shared" si="18"/>
        <v>-0.140625</v>
      </c>
      <c r="F182" s="1">
        <f t="shared" si="18"/>
        <v>-0.375</v>
      </c>
      <c r="H182" s="14">
        <f t="shared" si="16"/>
        <v>969</v>
      </c>
    </row>
    <row r="183" spans="2:8" x14ac:dyDescent="0.25">
      <c r="B183" s="2">
        <f t="shared" si="19"/>
        <v>141</v>
      </c>
      <c r="C183" s="4">
        <v>1</v>
      </c>
      <c r="D183" s="4">
        <f t="shared" si="20"/>
        <v>0.958740234375</v>
      </c>
      <c r="E183" s="1">
        <f t="shared" si="18"/>
        <v>-0.15234375</v>
      </c>
      <c r="F183" s="1">
        <f t="shared" si="18"/>
        <v>-0.375</v>
      </c>
      <c r="H183" s="14">
        <f t="shared" si="16"/>
        <v>967</v>
      </c>
    </row>
    <row r="184" spans="2:8" x14ac:dyDescent="0.25">
      <c r="B184" s="2">
        <f t="shared" si="19"/>
        <v>142</v>
      </c>
      <c r="C184" s="4">
        <v>1</v>
      </c>
      <c r="D184" s="4">
        <f t="shared" si="20"/>
        <v>0.9521484375</v>
      </c>
      <c r="E184" s="1">
        <f t="shared" si="18"/>
        <v>-0.1640625</v>
      </c>
      <c r="F184" s="1">
        <f t="shared" si="18"/>
        <v>-0.375</v>
      </c>
      <c r="H184" s="14">
        <f t="shared" si="16"/>
        <v>964</v>
      </c>
    </row>
    <row r="185" spans="2:8" x14ac:dyDescent="0.25">
      <c r="B185" s="2">
        <f t="shared" si="19"/>
        <v>143</v>
      </c>
      <c r="C185" s="4">
        <v>1</v>
      </c>
      <c r="D185" s="4">
        <f t="shared" si="20"/>
        <v>0.945068359375</v>
      </c>
      <c r="E185" s="1">
        <f t="shared" si="18"/>
        <v>-0.17578125</v>
      </c>
      <c r="F185" s="1">
        <f t="shared" si="18"/>
        <v>-0.375</v>
      </c>
      <c r="H185" s="14">
        <f t="shared" si="16"/>
        <v>961</v>
      </c>
    </row>
    <row r="186" spans="2:8" x14ac:dyDescent="0.25">
      <c r="B186" s="2">
        <f t="shared" si="19"/>
        <v>144</v>
      </c>
      <c r="C186" s="4">
        <v>1</v>
      </c>
      <c r="D186" s="4">
        <f t="shared" si="20"/>
        <v>0.9375</v>
      </c>
      <c r="E186" s="1">
        <f t="shared" si="18"/>
        <v>-0.1875</v>
      </c>
      <c r="F186" s="1">
        <f t="shared" si="18"/>
        <v>-0.375</v>
      </c>
      <c r="H186" s="14">
        <f t="shared" si="16"/>
        <v>958</v>
      </c>
    </row>
    <row r="187" spans="2:8" x14ac:dyDescent="0.25">
      <c r="B187" s="2">
        <f t="shared" si="19"/>
        <v>145</v>
      </c>
      <c r="C187" s="4">
        <v>1</v>
      </c>
      <c r="D187" s="4">
        <f t="shared" si="20"/>
        <v>0.929443359375</v>
      </c>
      <c r="E187" s="1">
        <f t="shared" si="18"/>
        <v>-0.19921875</v>
      </c>
      <c r="F187" s="1">
        <f t="shared" si="18"/>
        <v>-0.375</v>
      </c>
      <c r="H187" s="14">
        <f t="shared" si="16"/>
        <v>955</v>
      </c>
    </row>
    <row r="188" spans="2:8" x14ac:dyDescent="0.25">
      <c r="B188" s="2">
        <f t="shared" si="19"/>
        <v>146</v>
      </c>
      <c r="C188" s="4">
        <v>1</v>
      </c>
      <c r="D188" s="4">
        <f t="shared" si="20"/>
        <v>0.9208984375</v>
      </c>
      <c r="E188" s="1">
        <f t="shared" si="18"/>
        <v>-0.2109375</v>
      </c>
      <c r="F188" s="1">
        <f t="shared" si="18"/>
        <v>-0.375</v>
      </c>
      <c r="H188" s="14">
        <f t="shared" si="16"/>
        <v>951</v>
      </c>
    </row>
    <row r="189" spans="2:8" x14ac:dyDescent="0.25">
      <c r="B189" s="2">
        <f t="shared" si="19"/>
        <v>147</v>
      </c>
      <c r="C189" s="4">
        <v>1</v>
      </c>
      <c r="D189" s="4">
        <f t="shared" si="20"/>
        <v>0.911865234375</v>
      </c>
      <c r="E189" s="1">
        <f t="shared" si="18"/>
        <v>-0.22265625</v>
      </c>
      <c r="F189" s="1">
        <f t="shared" si="18"/>
        <v>-0.375</v>
      </c>
      <c r="H189" s="14">
        <f t="shared" si="16"/>
        <v>947</v>
      </c>
    </row>
    <row r="190" spans="2:8" x14ac:dyDescent="0.25">
      <c r="B190" s="2">
        <f t="shared" si="19"/>
        <v>148</v>
      </c>
      <c r="C190" s="4">
        <v>1</v>
      </c>
      <c r="D190" s="4">
        <f t="shared" si="20"/>
        <v>0.90234375</v>
      </c>
      <c r="E190" s="1">
        <f t="shared" si="18"/>
        <v>-0.234375</v>
      </c>
      <c r="F190" s="1">
        <f t="shared" si="18"/>
        <v>-0.375</v>
      </c>
      <c r="H190" s="14">
        <f t="shared" si="16"/>
        <v>943</v>
      </c>
    </row>
    <row r="191" spans="2:8" x14ac:dyDescent="0.25">
      <c r="B191" s="2">
        <f t="shared" si="19"/>
        <v>149</v>
      </c>
      <c r="C191" s="4">
        <v>1</v>
      </c>
      <c r="D191" s="4">
        <f t="shared" si="20"/>
        <v>0.892333984375</v>
      </c>
      <c r="E191" s="1">
        <f t="shared" si="18"/>
        <v>-0.24609375</v>
      </c>
      <c r="F191" s="1">
        <f t="shared" si="18"/>
        <v>-0.375</v>
      </c>
      <c r="H191" s="14">
        <f t="shared" si="16"/>
        <v>939</v>
      </c>
    </row>
    <row r="192" spans="2:8" x14ac:dyDescent="0.25">
      <c r="B192" s="2">
        <f t="shared" si="19"/>
        <v>150</v>
      </c>
      <c r="C192" s="4">
        <v>1</v>
      </c>
      <c r="D192" s="4">
        <f t="shared" si="20"/>
        <v>0.8818359375</v>
      </c>
      <c r="E192" s="1">
        <f t="shared" si="18"/>
        <v>-0.2578125</v>
      </c>
      <c r="F192" s="1">
        <f t="shared" si="18"/>
        <v>-0.375</v>
      </c>
      <c r="H192" s="14">
        <f t="shared" si="16"/>
        <v>935</v>
      </c>
    </row>
    <row r="193" spans="2:8" x14ac:dyDescent="0.25">
      <c r="B193" s="2">
        <f t="shared" si="19"/>
        <v>151</v>
      </c>
      <c r="C193" s="4">
        <v>1</v>
      </c>
      <c r="D193" s="4">
        <f t="shared" si="20"/>
        <v>0.870849609375</v>
      </c>
      <c r="E193" s="1">
        <f t="shared" si="18"/>
        <v>-0.26953125</v>
      </c>
      <c r="F193" s="1">
        <f t="shared" si="18"/>
        <v>-0.375</v>
      </c>
      <c r="H193" s="14">
        <f t="shared" si="16"/>
        <v>931</v>
      </c>
    </row>
    <row r="194" spans="2:8" x14ac:dyDescent="0.25">
      <c r="B194" s="2">
        <f t="shared" si="19"/>
        <v>152</v>
      </c>
      <c r="C194" s="4">
        <v>1</v>
      </c>
      <c r="D194" s="4">
        <f t="shared" si="20"/>
        <v>0.859375</v>
      </c>
      <c r="E194" s="1">
        <f t="shared" si="18"/>
        <v>-0.28125</v>
      </c>
      <c r="F194" s="1">
        <f t="shared" si="18"/>
        <v>-0.375</v>
      </c>
      <c r="H194" s="14">
        <f t="shared" si="16"/>
        <v>926</v>
      </c>
    </row>
    <row r="195" spans="2:8" x14ac:dyDescent="0.25">
      <c r="B195" s="2">
        <f t="shared" si="19"/>
        <v>153</v>
      </c>
      <c r="C195" s="4">
        <v>1</v>
      </c>
      <c r="D195" s="4">
        <f t="shared" si="20"/>
        <v>0.847412109375</v>
      </c>
      <c r="E195" s="1">
        <f t="shared" si="18"/>
        <v>-0.29296875</v>
      </c>
      <c r="F195" s="1">
        <f t="shared" si="18"/>
        <v>-0.375</v>
      </c>
      <c r="H195" s="14">
        <f t="shared" si="16"/>
        <v>921</v>
      </c>
    </row>
    <row r="196" spans="2:8" x14ac:dyDescent="0.25">
      <c r="B196" s="2">
        <f t="shared" si="19"/>
        <v>154</v>
      </c>
      <c r="C196" s="4">
        <v>1</v>
      </c>
      <c r="D196" s="4">
        <f t="shared" si="20"/>
        <v>0.8349609375</v>
      </c>
      <c r="E196" s="1">
        <f t="shared" si="18"/>
        <v>-0.3046875</v>
      </c>
      <c r="F196" s="1">
        <f t="shared" si="18"/>
        <v>-0.375</v>
      </c>
      <c r="H196" s="14">
        <f t="shared" si="16"/>
        <v>916</v>
      </c>
    </row>
    <row r="197" spans="2:8" x14ac:dyDescent="0.25">
      <c r="B197" s="2">
        <f t="shared" si="19"/>
        <v>155</v>
      </c>
      <c r="C197" s="4">
        <v>1</v>
      </c>
      <c r="D197" s="4">
        <f t="shared" si="20"/>
        <v>0.822021484375</v>
      </c>
      <c r="E197" s="1">
        <f t="shared" si="18"/>
        <v>-0.31640625</v>
      </c>
      <c r="F197" s="1">
        <f t="shared" si="18"/>
        <v>-0.375</v>
      </c>
      <c r="H197" s="14">
        <f t="shared" si="16"/>
        <v>911</v>
      </c>
    </row>
    <row r="198" spans="2:8" x14ac:dyDescent="0.25">
      <c r="B198" s="2">
        <f t="shared" si="19"/>
        <v>156</v>
      </c>
      <c r="C198" s="4">
        <v>1</v>
      </c>
      <c r="D198" s="4">
        <f t="shared" si="20"/>
        <v>0.80859375</v>
      </c>
      <c r="E198" s="1">
        <f t="shared" si="18"/>
        <v>-0.328125</v>
      </c>
      <c r="F198" s="1">
        <f t="shared" si="18"/>
        <v>-0.375</v>
      </c>
      <c r="H198" s="14">
        <f t="shared" si="16"/>
        <v>905</v>
      </c>
    </row>
    <row r="199" spans="2:8" x14ac:dyDescent="0.25">
      <c r="B199" s="2">
        <f t="shared" si="19"/>
        <v>157</v>
      </c>
      <c r="C199" s="4">
        <v>1</v>
      </c>
      <c r="D199" s="4">
        <f t="shared" si="20"/>
        <v>0.794677734375</v>
      </c>
      <c r="E199" s="1">
        <f t="shared" si="18"/>
        <v>-0.33984375</v>
      </c>
      <c r="F199" s="1">
        <f t="shared" si="18"/>
        <v>-0.375</v>
      </c>
      <c r="H199" s="14">
        <f t="shared" si="16"/>
        <v>899</v>
      </c>
    </row>
    <row r="200" spans="2:8" x14ac:dyDescent="0.25">
      <c r="B200" s="2">
        <f t="shared" si="19"/>
        <v>158</v>
      </c>
      <c r="C200" s="4">
        <v>1</v>
      </c>
      <c r="D200" s="4">
        <f t="shared" si="20"/>
        <v>0.7802734375</v>
      </c>
      <c r="E200" s="1">
        <f t="shared" si="18"/>
        <v>-0.3515625</v>
      </c>
      <c r="F200" s="1">
        <f t="shared" si="18"/>
        <v>-0.375</v>
      </c>
      <c r="H200" s="14">
        <f t="shared" si="16"/>
        <v>893</v>
      </c>
    </row>
    <row r="201" spans="2:8" x14ac:dyDescent="0.25">
      <c r="B201" s="2">
        <f t="shared" si="19"/>
        <v>159</v>
      </c>
      <c r="C201" s="4">
        <v>1</v>
      </c>
      <c r="D201" s="4">
        <f t="shared" si="20"/>
        <v>0.765380859375</v>
      </c>
      <c r="E201" s="1">
        <f t="shared" si="18"/>
        <v>-0.36328125</v>
      </c>
      <c r="F201" s="1">
        <f t="shared" si="18"/>
        <v>-0.375</v>
      </c>
      <c r="H201" s="14">
        <f t="shared" si="16"/>
        <v>887</v>
      </c>
    </row>
    <row r="202" spans="2:8" x14ac:dyDescent="0.25">
      <c r="B202" s="2">
        <f t="shared" si="19"/>
        <v>160</v>
      </c>
      <c r="C202" s="4">
        <v>1</v>
      </c>
      <c r="D202" s="4">
        <f t="shared" si="20"/>
        <v>0.75</v>
      </c>
      <c r="E202" s="1">
        <f t="shared" si="18"/>
        <v>-0.375</v>
      </c>
      <c r="F202" s="1">
        <f t="shared" si="18"/>
        <v>-0.375</v>
      </c>
      <c r="H202" s="14">
        <f t="shared" si="16"/>
        <v>881</v>
      </c>
    </row>
    <row r="203" spans="2:8" x14ac:dyDescent="0.25">
      <c r="B203" s="2">
        <f>+B202+1</f>
        <v>161</v>
      </c>
      <c r="C203" s="4">
        <v>1</v>
      </c>
      <c r="D203" s="4">
        <f t="shared" si="20"/>
        <v>0.734130859375</v>
      </c>
      <c r="E203" s="1">
        <f t="shared" si="18"/>
        <v>-0.38671875</v>
      </c>
      <c r="F203" s="1">
        <f t="shared" si="18"/>
        <v>-0.375</v>
      </c>
      <c r="H203" s="14">
        <f t="shared" si="16"/>
        <v>874</v>
      </c>
    </row>
    <row r="204" spans="2:8" x14ac:dyDescent="0.25">
      <c r="B204" s="2">
        <f t="shared" ref="B204:B267" si="21">+B203+1</f>
        <v>162</v>
      </c>
      <c r="C204" s="4">
        <v>1</v>
      </c>
      <c r="D204" s="4">
        <f t="shared" si="20"/>
        <v>0.7177734375</v>
      </c>
      <c r="E204" s="1">
        <f t="shared" si="18"/>
        <v>-0.3984375</v>
      </c>
      <c r="F204" s="1">
        <f t="shared" si="18"/>
        <v>-0.375</v>
      </c>
      <c r="H204" s="14">
        <f t="shared" si="16"/>
        <v>868</v>
      </c>
    </row>
    <row r="205" spans="2:8" x14ac:dyDescent="0.25">
      <c r="B205" s="2">
        <f t="shared" si="21"/>
        <v>163</v>
      </c>
      <c r="C205" s="4">
        <v>1</v>
      </c>
      <c r="D205" s="4">
        <f t="shared" si="20"/>
        <v>0.700927734375</v>
      </c>
      <c r="E205" s="1">
        <f t="shared" si="18"/>
        <v>-0.41015625</v>
      </c>
      <c r="F205" s="1">
        <f t="shared" si="18"/>
        <v>-0.375</v>
      </c>
      <c r="H205" s="14">
        <f t="shared" ref="H205:H234" si="22">+INT((D205+1)*410)+164</f>
        <v>861</v>
      </c>
    </row>
    <row r="206" spans="2:8" x14ac:dyDescent="0.25">
      <c r="B206" s="2">
        <f t="shared" si="21"/>
        <v>164</v>
      </c>
      <c r="C206" s="4">
        <v>1</v>
      </c>
      <c r="D206" s="4">
        <f t="shared" si="20"/>
        <v>0.68359375</v>
      </c>
      <c r="E206" s="1">
        <f t="shared" si="18"/>
        <v>-0.421875</v>
      </c>
      <c r="F206" s="1">
        <f t="shared" si="18"/>
        <v>-0.375</v>
      </c>
      <c r="H206" s="14">
        <f t="shared" si="22"/>
        <v>854</v>
      </c>
    </row>
    <row r="207" spans="2:8" x14ac:dyDescent="0.25">
      <c r="B207" s="2">
        <f t="shared" si="21"/>
        <v>165</v>
      </c>
      <c r="C207" s="4">
        <v>1</v>
      </c>
      <c r="D207" s="4">
        <f t="shared" si="20"/>
        <v>0.665771484375</v>
      </c>
      <c r="E207" s="1">
        <f t="shared" si="18"/>
        <v>-0.43359375</v>
      </c>
      <c r="F207" s="1">
        <f t="shared" si="18"/>
        <v>-0.375</v>
      </c>
      <c r="H207" s="14">
        <f t="shared" si="22"/>
        <v>846</v>
      </c>
    </row>
    <row r="208" spans="2:8" x14ac:dyDescent="0.25">
      <c r="B208" s="2">
        <f t="shared" si="21"/>
        <v>166</v>
      </c>
      <c r="C208" s="4">
        <v>1</v>
      </c>
      <c r="D208" s="4">
        <f t="shared" si="20"/>
        <v>0.6474609375</v>
      </c>
      <c r="E208" s="1">
        <f t="shared" si="18"/>
        <v>-0.4453125</v>
      </c>
      <c r="F208" s="1">
        <f t="shared" si="18"/>
        <v>-0.375</v>
      </c>
      <c r="H208" s="14">
        <f t="shared" si="22"/>
        <v>839</v>
      </c>
    </row>
    <row r="209" spans="2:8" x14ac:dyDescent="0.25">
      <c r="B209" s="2">
        <f t="shared" si="21"/>
        <v>167</v>
      </c>
      <c r="C209" s="4">
        <v>1</v>
      </c>
      <c r="D209" s="4">
        <f t="shared" si="20"/>
        <v>0.628662109375</v>
      </c>
      <c r="E209" s="1">
        <f t="shared" si="18"/>
        <v>-0.45703125</v>
      </c>
      <c r="F209" s="1">
        <f t="shared" si="18"/>
        <v>-0.375</v>
      </c>
      <c r="H209" s="14">
        <f t="shared" si="22"/>
        <v>831</v>
      </c>
    </row>
    <row r="210" spans="2:8" x14ac:dyDescent="0.25">
      <c r="B210" s="2">
        <f t="shared" si="21"/>
        <v>168</v>
      </c>
      <c r="C210" s="4">
        <v>1</v>
      </c>
      <c r="D210" s="4">
        <f t="shared" si="20"/>
        <v>0.609375</v>
      </c>
      <c r="E210" s="1">
        <f t="shared" si="18"/>
        <v>-0.46875</v>
      </c>
      <c r="F210" s="1">
        <f t="shared" si="18"/>
        <v>-0.375</v>
      </c>
      <c r="H210" s="14">
        <f t="shared" si="22"/>
        <v>823</v>
      </c>
    </row>
    <row r="211" spans="2:8" x14ac:dyDescent="0.25">
      <c r="B211" s="2">
        <f t="shared" si="21"/>
        <v>169</v>
      </c>
      <c r="C211" s="4">
        <v>1</v>
      </c>
      <c r="D211" s="4">
        <f t="shared" si="20"/>
        <v>0.589599609375</v>
      </c>
      <c r="E211" s="1">
        <f t="shared" si="18"/>
        <v>-0.48046875</v>
      </c>
      <c r="F211" s="1">
        <f t="shared" si="18"/>
        <v>-0.375</v>
      </c>
      <c r="H211" s="14">
        <f t="shared" si="22"/>
        <v>815</v>
      </c>
    </row>
    <row r="212" spans="2:8" x14ac:dyDescent="0.25">
      <c r="B212" s="2">
        <f t="shared" si="21"/>
        <v>170</v>
      </c>
      <c r="C212" s="4">
        <v>1</v>
      </c>
      <c r="D212" s="4">
        <f t="shared" si="20"/>
        <v>0.5693359375</v>
      </c>
      <c r="E212" s="1">
        <f t="shared" si="18"/>
        <v>-0.4921875</v>
      </c>
      <c r="F212" s="1">
        <f t="shared" si="18"/>
        <v>-0.375</v>
      </c>
      <c r="H212" s="14">
        <f t="shared" si="22"/>
        <v>807</v>
      </c>
    </row>
    <row r="213" spans="2:8" x14ac:dyDescent="0.25">
      <c r="B213" s="2">
        <f t="shared" si="21"/>
        <v>171</v>
      </c>
      <c r="C213" s="4">
        <v>1</v>
      </c>
      <c r="D213" s="4">
        <f t="shared" si="20"/>
        <v>0.548583984375</v>
      </c>
      <c r="E213" s="1">
        <f t="shared" si="18"/>
        <v>-0.50390625</v>
      </c>
      <c r="F213" s="1">
        <f t="shared" si="18"/>
        <v>-0.375</v>
      </c>
      <c r="H213" s="14">
        <f t="shared" si="22"/>
        <v>798</v>
      </c>
    </row>
    <row r="214" spans="2:8" x14ac:dyDescent="0.25">
      <c r="B214" s="2">
        <f t="shared" si="21"/>
        <v>172</v>
      </c>
      <c r="C214" s="4">
        <v>1</v>
      </c>
      <c r="D214" s="4">
        <f t="shared" si="20"/>
        <v>0.52734375</v>
      </c>
      <c r="E214" s="1">
        <f t="shared" si="18"/>
        <v>-0.515625</v>
      </c>
      <c r="F214" s="1">
        <f t="shared" si="18"/>
        <v>-0.375</v>
      </c>
      <c r="H214" s="14">
        <f t="shared" si="22"/>
        <v>790</v>
      </c>
    </row>
    <row r="215" spans="2:8" x14ac:dyDescent="0.25">
      <c r="B215" s="2">
        <f t="shared" si="21"/>
        <v>173</v>
      </c>
      <c r="C215" s="4">
        <v>1</v>
      </c>
      <c r="D215" s="4">
        <f t="shared" si="20"/>
        <v>0.505615234375</v>
      </c>
      <c r="E215" s="1">
        <f t="shared" si="18"/>
        <v>-0.52734375</v>
      </c>
      <c r="F215" s="1">
        <f t="shared" si="18"/>
        <v>-0.375</v>
      </c>
      <c r="H215" s="14">
        <f t="shared" si="22"/>
        <v>781</v>
      </c>
    </row>
    <row r="216" spans="2:8" x14ac:dyDescent="0.25">
      <c r="B216" s="2">
        <f t="shared" si="21"/>
        <v>174</v>
      </c>
      <c r="C216" s="4">
        <v>1</v>
      </c>
      <c r="D216" s="4">
        <f t="shared" si="20"/>
        <v>0.4833984375</v>
      </c>
      <c r="E216" s="1">
        <f t="shared" si="18"/>
        <v>-0.5390625</v>
      </c>
      <c r="F216" s="1">
        <f t="shared" si="18"/>
        <v>-0.375</v>
      </c>
      <c r="H216" s="14">
        <f t="shared" si="22"/>
        <v>772</v>
      </c>
    </row>
    <row r="217" spans="2:8" x14ac:dyDescent="0.25">
      <c r="B217" s="2">
        <f t="shared" si="21"/>
        <v>175</v>
      </c>
      <c r="C217" s="4">
        <v>1</v>
      </c>
      <c r="D217" s="4">
        <f t="shared" si="20"/>
        <v>0.460693359375</v>
      </c>
      <c r="E217" s="1">
        <f t="shared" si="18"/>
        <v>-0.55078125</v>
      </c>
      <c r="F217" s="1">
        <f t="shared" si="18"/>
        <v>-0.375</v>
      </c>
      <c r="H217" s="14">
        <f t="shared" si="22"/>
        <v>762</v>
      </c>
    </row>
    <row r="218" spans="2:8" x14ac:dyDescent="0.25">
      <c r="B218" s="2">
        <f t="shared" si="21"/>
        <v>176</v>
      </c>
      <c r="C218" s="4">
        <v>1</v>
      </c>
      <c r="D218" s="4">
        <f t="shared" si="20"/>
        <v>0.4375</v>
      </c>
      <c r="E218" s="1">
        <f t="shared" si="18"/>
        <v>-0.5625</v>
      </c>
      <c r="F218" s="1">
        <f t="shared" si="18"/>
        <v>-0.375</v>
      </c>
      <c r="H218" s="14">
        <f t="shared" si="22"/>
        <v>753</v>
      </c>
    </row>
    <row r="219" spans="2:8" x14ac:dyDescent="0.25">
      <c r="B219" s="2">
        <f t="shared" si="21"/>
        <v>177</v>
      </c>
      <c r="C219" s="4">
        <v>1</v>
      </c>
      <c r="D219" s="4">
        <f t="shared" si="20"/>
        <v>0.413818359375</v>
      </c>
      <c r="E219" s="1">
        <f t="shared" si="18"/>
        <v>-0.57421875</v>
      </c>
      <c r="F219" s="1">
        <f t="shared" si="18"/>
        <v>-0.375</v>
      </c>
      <c r="H219" s="14">
        <f t="shared" si="22"/>
        <v>743</v>
      </c>
    </row>
    <row r="220" spans="2:8" x14ac:dyDescent="0.25">
      <c r="B220" s="2">
        <f t="shared" si="21"/>
        <v>178</v>
      </c>
      <c r="C220" s="4">
        <v>1</v>
      </c>
      <c r="D220" s="4">
        <f t="shared" si="20"/>
        <v>0.3896484375</v>
      </c>
      <c r="E220" s="1">
        <f t="shared" si="18"/>
        <v>-0.5859375</v>
      </c>
      <c r="F220" s="1">
        <f t="shared" si="18"/>
        <v>-0.375</v>
      </c>
      <c r="H220" s="14">
        <f t="shared" si="22"/>
        <v>733</v>
      </c>
    </row>
    <row r="221" spans="2:8" x14ac:dyDescent="0.25">
      <c r="B221" s="2">
        <f t="shared" si="21"/>
        <v>179</v>
      </c>
      <c r="C221" s="4">
        <v>1</v>
      </c>
      <c r="D221" s="4">
        <f t="shared" si="20"/>
        <v>0.364990234375</v>
      </c>
      <c r="E221" s="1">
        <f t="shared" si="18"/>
        <v>-0.59765625</v>
      </c>
      <c r="F221" s="1">
        <f t="shared" si="18"/>
        <v>-0.375</v>
      </c>
      <c r="H221" s="14">
        <f t="shared" si="22"/>
        <v>723</v>
      </c>
    </row>
    <row r="222" spans="2:8" x14ac:dyDescent="0.25">
      <c r="B222" s="2">
        <f t="shared" si="21"/>
        <v>180</v>
      </c>
      <c r="C222" s="4">
        <v>1</v>
      </c>
      <c r="D222" s="4">
        <f t="shared" si="20"/>
        <v>0.33984375</v>
      </c>
      <c r="E222" s="1">
        <f t="shared" si="18"/>
        <v>-0.609375</v>
      </c>
      <c r="F222" s="1">
        <f t="shared" si="18"/>
        <v>-0.375</v>
      </c>
      <c r="H222" s="14">
        <f t="shared" si="22"/>
        <v>713</v>
      </c>
    </row>
    <row r="223" spans="2:8" x14ac:dyDescent="0.25">
      <c r="B223" s="2">
        <f t="shared" si="21"/>
        <v>181</v>
      </c>
      <c r="C223" s="4">
        <v>1</v>
      </c>
      <c r="D223" s="4">
        <f t="shared" si="20"/>
        <v>0.314208984375</v>
      </c>
      <c r="E223" s="1">
        <f t="shared" si="18"/>
        <v>-0.62109375</v>
      </c>
      <c r="F223" s="1">
        <f t="shared" si="18"/>
        <v>-0.375</v>
      </c>
      <c r="H223" s="14">
        <f t="shared" si="22"/>
        <v>702</v>
      </c>
    </row>
    <row r="224" spans="2:8" x14ac:dyDescent="0.25">
      <c r="B224" s="2">
        <f t="shared" si="21"/>
        <v>182</v>
      </c>
      <c r="C224" s="4">
        <v>1</v>
      </c>
      <c r="D224" s="4">
        <f t="shared" si="20"/>
        <v>0.2880859375</v>
      </c>
      <c r="E224" s="1">
        <f t="shared" si="18"/>
        <v>-0.6328125</v>
      </c>
      <c r="F224" s="1">
        <f t="shared" si="18"/>
        <v>-0.375</v>
      </c>
      <c r="H224" s="14">
        <f t="shared" si="22"/>
        <v>692</v>
      </c>
    </row>
    <row r="225" spans="2:8" x14ac:dyDescent="0.25">
      <c r="B225" s="2">
        <f t="shared" si="21"/>
        <v>183</v>
      </c>
      <c r="C225" s="4">
        <v>1</v>
      </c>
      <c r="D225" s="4">
        <f t="shared" si="20"/>
        <v>0.261474609375</v>
      </c>
      <c r="E225" s="1">
        <f t="shared" si="18"/>
        <v>-0.64453125</v>
      </c>
      <c r="F225" s="1">
        <f t="shared" si="18"/>
        <v>-0.375</v>
      </c>
      <c r="H225" s="14">
        <f t="shared" si="22"/>
        <v>681</v>
      </c>
    </row>
    <row r="226" spans="2:8" x14ac:dyDescent="0.25">
      <c r="B226" s="2">
        <f t="shared" si="21"/>
        <v>184</v>
      </c>
      <c r="C226" s="4">
        <v>1</v>
      </c>
      <c r="D226" s="4">
        <f t="shared" si="20"/>
        <v>0.234375</v>
      </c>
      <c r="E226" s="1">
        <f t="shared" si="18"/>
        <v>-0.65625</v>
      </c>
      <c r="F226" s="1">
        <f t="shared" si="18"/>
        <v>-0.375</v>
      </c>
      <c r="H226" s="14">
        <f t="shared" si="22"/>
        <v>670</v>
      </c>
    </row>
    <row r="227" spans="2:8" x14ac:dyDescent="0.25">
      <c r="B227" s="2">
        <f t="shared" si="21"/>
        <v>185</v>
      </c>
      <c r="C227" s="4">
        <v>1</v>
      </c>
      <c r="D227" s="4">
        <f t="shared" si="20"/>
        <v>0.206787109375</v>
      </c>
      <c r="E227" s="1">
        <f t="shared" si="18"/>
        <v>-0.66796875</v>
      </c>
      <c r="F227" s="1">
        <f t="shared" si="18"/>
        <v>-0.375</v>
      </c>
      <c r="H227" s="14">
        <f t="shared" si="22"/>
        <v>658</v>
      </c>
    </row>
    <row r="228" spans="2:8" x14ac:dyDescent="0.25">
      <c r="B228" s="2">
        <f t="shared" si="21"/>
        <v>186</v>
      </c>
      <c r="C228" s="4">
        <v>1</v>
      </c>
      <c r="D228" s="4">
        <f t="shared" si="20"/>
        <v>0.1787109375</v>
      </c>
      <c r="E228" s="1">
        <f t="shared" si="18"/>
        <v>-0.6796875</v>
      </c>
      <c r="F228" s="1">
        <f t="shared" si="18"/>
        <v>-0.375</v>
      </c>
      <c r="H228" s="14">
        <f t="shared" si="22"/>
        <v>647</v>
      </c>
    </row>
    <row r="229" spans="2:8" x14ac:dyDescent="0.25">
      <c r="B229" s="2">
        <f t="shared" si="21"/>
        <v>187</v>
      </c>
      <c r="C229" s="4">
        <v>1</v>
      </c>
      <c r="D229" s="4">
        <f t="shared" si="20"/>
        <v>0.150146484375</v>
      </c>
      <c r="E229" s="1">
        <f t="shared" si="18"/>
        <v>-0.69140625</v>
      </c>
      <c r="F229" s="1">
        <f t="shared" si="18"/>
        <v>-0.375</v>
      </c>
      <c r="H229" s="14">
        <f t="shared" si="22"/>
        <v>635</v>
      </c>
    </row>
    <row r="230" spans="2:8" x14ac:dyDescent="0.25">
      <c r="B230" s="2">
        <f t="shared" si="21"/>
        <v>188</v>
      </c>
      <c r="C230" s="4">
        <v>1</v>
      </c>
      <c r="D230" s="4">
        <f t="shared" si="20"/>
        <v>0.12109375</v>
      </c>
      <c r="E230" s="1">
        <f t="shared" si="18"/>
        <v>-0.703125</v>
      </c>
      <c r="F230" s="1">
        <f t="shared" si="18"/>
        <v>-0.375</v>
      </c>
      <c r="H230" s="14">
        <f t="shared" si="22"/>
        <v>623</v>
      </c>
    </row>
    <row r="231" spans="2:8" x14ac:dyDescent="0.25">
      <c r="B231" s="2">
        <f t="shared" si="21"/>
        <v>189</v>
      </c>
      <c r="C231" s="4">
        <v>1</v>
      </c>
      <c r="D231" s="4">
        <f t="shared" si="20"/>
        <v>9.1552734375E-2</v>
      </c>
      <c r="E231" s="1">
        <f t="shared" si="18"/>
        <v>-0.71484375</v>
      </c>
      <c r="F231" s="1">
        <f t="shared" si="18"/>
        <v>-0.375</v>
      </c>
      <c r="H231" s="14">
        <f t="shared" si="22"/>
        <v>611</v>
      </c>
    </row>
    <row r="232" spans="2:8" x14ac:dyDescent="0.25">
      <c r="B232" s="2">
        <f t="shared" si="21"/>
        <v>190</v>
      </c>
      <c r="C232" s="4">
        <v>1</v>
      </c>
      <c r="D232" s="4">
        <f t="shared" si="20"/>
        <v>6.15234375E-2</v>
      </c>
      <c r="E232" s="1">
        <f t="shared" si="18"/>
        <v>-0.7265625</v>
      </c>
      <c r="F232" s="1">
        <f t="shared" si="18"/>
        <v>-0.375</v>
      </c>
      <c r="H232" s="14">
        <f t="shared" si="22"/>
        <v>599</v>
      </c>
    </row>
    <row r="233" spans="2:8" x14ac:dyDescent="0.25">
      <c r="B233" s="2">
        <f t="shared" si="21"/>
        <v>191</v>
      </c>
      <c r="C233" s="4">
        <v>1</v>
      </c>
      <c r="D233" s="4">
        <f t="shared" si="20"/>
        <v>3.1005859375E-2</v>
      </c>
      <c r="E233" s="1">
        <f t="shared" si="18"/>
        <v>-0.73828125</v>
      </c>
      <c r="F233" s="1">
        <f t="shared" si="18"/>
        <v>-0.28125</v>
      </c>
      <c r="H233" s="14">
        <f t="shared" si="22"/>
        <v>586</v>
      </c>
    </row>
    <row r="234" spans="2:8" x14ac:dyDescent="0.25">
      <c r="B234" s="5">
        <f t="shared" si="21"/>
        <v>192</v>
      </c>
      <c r="C234" s="4">
        <v>1</v>
      </c>
      <c r="D234" s="4">
        <f t="shared" si="20"/>
        <v>0</v>
      </c>
      <c r="E234" s="1">
        <f t="shared" si="18"/>
        <v>-0.744140625</v>
      </c>
      <c r="F234" s="1">
        <f t="shared" si="18"/>
        <v>0</v>
      </c>
      <c r="H234" s="14">
        <f t="shared" si="22"/>
        <v>574</v>
      </c>
    </row>
    <row r="235" spans="2:8" x14ac:dyDescent="0.25">
      <c r="B235" s="2">
        <f t="shared" si="21"/>
        <v>193</v>
      </c>
      <c r="C235" s="4">
        <v>-1</v>
      </c>
      <c r="D235" s="4">
        <f>C235*(D$5-(C$5*(B235-4*64)^2))</f>
        <v>-3.1005859375E-2</v>
      </c>
      <c r="E235" s="1">
        <f t="shared" ref="E235:F266" si="23">+E$5*(D236-D234)/2</f>
        <v>-0.73828125</v>
      </c>
      <c r="F235" s="1">
        <f t="shared" si="23"/>
        <v>0.28125</v>
      </c>
      <c r="H235" s="14">
        <f t="shared" ref="H235:H268" si="24">+((D235+1)*410)+164</f>
        <v>561.28759765625</v>
      </c>
    </row>
    <row r="236" spans="2:8" x14ac:dyDescent="0.25">
      <c r="B236" s="2">
        <f t="shared" si="21"/>
        <v>194</v>
      </c>
      <c r="C236" s="4">
        <f>+C235</f>
        <v>-1</v>
      </c>
      <c r="D236" s="4">
        <f t="shared" ref="D236:D299" si="25">C236*(D$5-(C$5*(B236-4*64)^2))</f>
        <v>-6.15234375E-2</v>
      </c>
      <c r="E236" s="1">
        <f t="shared" si="23"/>
        <v>-0.7265625</v>
      </c>
      <c r="F236" s="1">
        <f t="shared" si="23"/>
        <v>0.375</v>
      </c>
      <c r="H236" s="14">
        <f t="shared" si="24"/>
        <v>548.775390625</v>
      </c>
    </row>
    <row r="237" spans="2:8" x14ac:dyDescent="0.25">
      <c r="B237" s="2">
        <f t="shared" si="21"/>
        <v>195</v>
      </c>
      <c r="C237" s="4">
        <f t="shared" ref="C237:C300" si="26">+C236</f>
        <v>-1</v>
      </c>
      <c r="D237" s="4">
        <f t="shared" si="25"/>
        <v>-9.1552734375E-2</v>
      </c>
      <c r="E237" s="1">
        <f t="shared" si="23"/>
        <v>-0.71484375</v>
      </c>
      <c r="F237" s="1">
        <f t="shared" si="23"/>
        <v>0.375</v>
      </c>
      <c r="H237" s="14">
        <f t="shared" si="24"/>
        <v>536.46337890625</v>
      </c>
    </row>
    <row r="238" spans="2:8" x14ac:dyDescent="0.25">
      <c r="B238" s="2">
        <f t="shared" si="21"/>
        <v>196</v>
      </c>
      <c r="C238" s="4">
        <f t="shared" si="26"/>
        <v>-1</v>
      </c>
      <c r="D238" s="4">
        <f t="shared" si="25"/>
        <v>-0.12109375</v>
      </c>
      <c r="E238" s="1">
        <f t="shared" si="23"/>
        <v>-0.703125</v>
      </c>
      <c r="F238" s="1">
        <f t="shared" si="23"/>
        <v>0.375</v>
      </c>
      <c r="H238" s="14">
        <f t="shared" si="24"/>
        <v>524.3515625</v>
      </c>
    </row>
    <row r="239" spans="2:8" x14ac:dyDescent="0.25">
      <c r="B239" s="2">
        <f t="shared" si="21"/>
        <v>197</v>
      </c>
      <c r="C239" s="4">
        <f t="shared" si="26"/>
        <v>-1</v>
      </c>
      <c r="D239" s="4">
        <f t="shared" si="25"/>
        <v>-0.150146484375</v>
      </c>
      <c r="E239" s="1">
        <f t="shared" si="23"/>
        <v>-0.69140625</v>
      </c>
      <c r="F239" s="1">
        <f t="shared" si="23"/>
        <v>0.375</v>
      </c>
      <c r="H239" s="14">
        <f t="shared" si="24"/>
        <v>512.43994140625</v>
      </c>
    </row>
    <row r="240" spans="2:8" x14ac:dyDescent="0.25">
      <c r="B240" s="2">
        <f t="shared" si="21"/>
        <v>198</v>
      </c>
      <c r="C240" s="4">
        <f t="shared" si="26"/>
        <v>-1</v>
      </c>
      <c r="D240" s="4">
        <f t="shared" si="25"/>
        <v>-0.1787109375</v>
      </c>
      <c r="E240" s="1">
        <f t="shared" si="23"/>
        <v>-0.6796875</v>
      </c>
      <c r="F240" s="1">
        <f t="shared" si="23"/>
        <v>0.375</v>
      </c>
      <c r="H240" s="14">
        <f t="shared" si="24"/>
        <v>500.728515625</v>
      </c>
    </row>
    <row r="241" spans="2:8" x14ac:dyDescent="0.25">
      <c r="B241" s="2">
        <f t="shared" si="21"/>
        <v>199</v>
      </c>
      <c r="C241" s="4">
        <f t="shared" si="26"/>
        <v>-1</v>
      </c>
      <c r="D241" s="4">
        <f t="shared" si="25"/>
        <v>-0.206787109375</v>
      </c>
      <c r="E241" s="1">
        <f t="shared" si="23"/>
        <v>-0.66796875</v>
      </c>
      <c r="F241" s="1">
        <f t="shared" si="23"/>
        <v>0.375</v>
      </c>
      <c r="H241" s="14">
        <f t="shared" si="24"/>
        <v>489.21728515625</v>
      </c>
    </row>
    <row r="242" spans="2:8" x14ac:dyDescent="0.25">
      <c r="B242" s="2">
        <f t="shared" si="21"/>
        <v>200</v>
      </c>
      <c r="C242" s="4">
        <f t="shared" si="26"/>
        <v>-1</v>
      </c>
      <c r="D242" s="4">
        <f t="shared" si="25"/>
        <v>-0.234375</v>
      </c>
      <c r="E242" s="1">
        <f t="shared" si="23"/>
        <v>-0.65625</v>
      </c>
      <c r="F242" s="1">
        <f t="shared" si="23"/>
        <v>0.375</v>
      </c>
      <c r="H242" s="14">
        <f t="shared" si="24"/>
        <v>477.90625</v>
      </c>
    </row>
    <row r="243" spans="2:8" x14ac:dyDescent="0.25">
      <c r="B243" s="2">
        <f t="shared" si="21"/>
        <v>201</v>
      </c>
      <c r="C243" s="4">
        <f t="shared" si="26"/>
        <v>-1</v>
      </c>
      <c r="D243" s="4">
        <f t="shared" si="25"/>
        <v>-0.261474609375</v>
      </c>
      <c r="E243" s="1">
        <f t="shared" si="23"/>
        <v>-0.64453125</v>
      </c>
      <c r="F243" s="1">
        <f t="shared" si="23"/>
        <v>0.375</v>
      </c>
      <c r="H243" s="14">
        <f t="shared" si="24"/>
        <v>466.79541015625</v>
      </c>
    </row>
    <row r="244" spans="2:8" x14ac:dyDescent="0.25">
      <c r="B244" s="2">
        <f t="shared" si="21"/>
        <v>202</v>
      </c>
      <c r="C244" s="4">
        <f t="shared" si="26"/>
        <v>-1</v>
      </c>
      <c r="D244" s="4">
        <f t="shared" si="25"/>
        <v>-0.2880859375</v>
      </c>
      <c r="E244" s="1">
        <f t="shared" si="23"/>
        <v>-0.6328125</v>
      </c>
      <c r="F244" s="1">
        <f t="shared" si="23"/>
        <v>0.375</v>
      </c>
      <c r="H244" s="14">
        <f t="shared" si="24"/>
        <v>455.884765625</v>
      </c>
    </row>
    <row r="245" spans="2:8" x14ac:dyDescent="0.25">
      <c r="B245" s="2">
        <f t="shared" si="21"/>
        <v>203</v>
      </c>
      <c r="C245" s="4">
        <f t="shared" si="26"/>
        <v>-1</v>
      </c>
      <c r="D245" s="4">
        <f t="shared" si="25"/>
        <v>-0.314208984375</v>
      </c>
      <c r="E245" s="1">
        <f t="shared" si="23"/>
        <v>-0.62109375</v>
      </c>
      <c r="F245" s="1">
        <f t="shared" si="23"/>
        <v>0.375</v>
      </c>
      <c r="H245" s="14">
        <f t="shared" si="24"/>
        <v>445.17431640625</v>
      </c>
    </row>
    <row r="246" spans="2:8" x14ac:dyDescent="0.25">
      <c r="B246" s="2">
        <f t="shared" si="21"/>
        <v>204</v>
      </c>
      <c r="C246" s="4">
        <f t="shared" si="26"/>
        <v>-1</v>
      </c>
      <c r="D246" s="4">
        <f t="shared" si="25"/>
        <v>-0.33984375</v>
      </c>
      <c r="E246" s="1">
        <f t="shared" si="23"/>
        <v>-0.609375</v>
      </c>
      <c r="F246" s="1">
        <f t="shared" si="23"/>
        <v>0.375</v>
      </c>
      <c r="H246" s="14">
        <f t="shared" si="24"/>
        <v>434.6640625</v>
      </c>
    </row>
    <row r="247" spans="2:8" x14ac:dyDescent="0.25">
      <c r="B247" s="2">
        <f t="shared" si="21"/>
        <v>205</v>
      </c>
      <c r="C247" s="4">
        <f t="shared" si="26"/>
        <v>-1</v>
      </c>
      <c r="D247" s="4">
        <f t="shared" si="25"/>
        <v>-0.364990234375</v>
      </c>
      <c r="E247" s="1">
        <f t="shared" si="23"/>
        <v>-0.59765625</v>
      </c>
      <c r="F247" s="1">
        <f t="shared" si="23"/>
        <v>0.375</v>
      </c>
      <c r="H247" s="14">
        <f t="shared" si="24"/>
        <v>424.35400390625</v>
      </c>
    </row>
    <row r="248" spans="2:8" x14ac:dyDescent="0.25">
      <c r="B248" s="2">
        <f t="shared" si="21"/>
        <v>206</v>
      </c>
      <c r="C248" s="4">
        <f t="shared" si="26"/>
        <v>-1</v>
      </c>
      <c r="D248" s="4">
        <f t="shared" si="25"/>
        <v>-0.3896484375</v>
      </c>
      <c r="E248" s="1">
        <f t="shared" si="23"/>
        <v>-0.5859375</v>
      </c>
      <c r="F248" s="1">
        <f t="shared" si="23"/>
        <v>0.375</v>
      </c>
      <c r="H248" s="14">
        <f t="shared" si="24"/>
        <v>414.244140625</v>
      </c>
    </row>
    <row r="249" spans="2:8" x14ac:dyDescent="0.25">
      <c r="B249" s="2">
        <f t="shared" si="21"/>
        <v>207</v>
      </c>
      <c r="C249" s="4">
        <f t="shared" si="26"/>
        <v>-1</v>
      </c>
      <c r="D249" s="4">
        <f t="shared" si="25"/>
        <v>-0.413818359375</v>
      </c>
      <c r="E249" s="1">
        <f t="shared" si="23"/>
        <v>-0.57421875</v>
      </c>
      <c r="F249" s="1">
        <f t="shared" si="23"/>
        <v>0.375</v>
      </c>
      <c r="H249" s="14">
        <f t="shared" si="24"/>
        <v>404.33447265625</v>
      </c>
    </row>
    <row r="250" spans="2:8" x14ac:dyDescent="0.25">
      <c r="B250" s="2">
        <f t="shared" si="21"/>
        <v>208</v>
      </c>
      <c r="C250" s="4">
        <f t="shared" si="26"/>
        <v>-1</v>
      </c>
      <c r="D250" s="4">
        <f t="shared" si="25"/>
        <v>-0.4375</v>
      </c>
      <c r="E250" s="1">
        <f t="shared" si="23"/>
        <v>-0.5625</v>
      </c>
      <c r="F250" s="1">
        <f t="shared" si="23"/>
        <v>0.375</v>
      </c>
      <c r="H250" s="14">
        <f t="shared" si="24"/>
        <v>394.625</v>
      </c>
    </row>
    <row r="251" spans="2:8" x14ac:dyDescent="0.25">
      <c r="B251" s="2">
        <f t="shared" si="21"/>
        <v>209</v>
      </c>
      <c r="C251" s="4">
        <f t="shared" si="26"/>
        <v>-1</v>
      </c>
      <c r="D251" s="4">
        <f t="shared" si="25"/>
        <v>-0.460693359375</v>
      </c>
      <c r="E251" s="1">
        <f t="shared" si="23"/>
        <v>-0.55078125</v>
      </c>
      <c r="F251" s="1">
        <f t="shared" si="23"/>
        <v>0.375</v>
      </c>
      <c r="H251" s="14">
        <f t="shared" si="24"/>
        <v>385.11572265625</v>
      </c>
    </row>
    <row r="252" spans="2:8" x14ac:dyDescent="0.25">
      <c r="B252" s="2">
        <f t="shared" si="21"/>
        <v>210</v>
      </c>
      <c r="C252" s="4">
        <f t="shared" si="26"/>
        <v>-1</v>
      </c>
      <c r="D252" s="4">
        <f t="shared" si="25"/>
        <v>-0.4833984375</v>
      </c>
      <c r="E252" s="1">
        <f t="shared" si="23"/>
        <v>-0.5390625</v>
      </c>
      <c r="F252" s="1">
        <f t="shared" si="23"/>
        <v>0.375</v>
      </c>
      <c r="H252" s="14">
        <f t="shared" si="24"/>
        <v>375.806640625</v>
      </c>
    </row>
    <row r="253" spans="2:8" x14ac:dyDescent="0.25">
      <c r="B253" s="2">
        <f t="shared" si="21"/>
        <v>211</v>
      </c>
      <c r="C253" s="4">
        <f t="shared" si="26"/>
        <v>-1</v>
      </c>
      <c r="D253" s="4">
        <f t="shared" si="25"/>
        <v>-0.505615234375</v>
      </c>
      <c r="E253" s="1">
        <f t="shared" si="23"/>
        <v>-0.52734375</v>
      </c>
      <c r="F253" s="1">
        <f t="shared" si="23"/>
        <v>0.375</v>
      </c>
      <c r="H253" s="14">
        <f t="shared" si="24"/>
        <v>366.69775390625</v>
      </c>
    </row>
    <row r="254" spans="2:8" x14ac:dyDescent="0.25">
      <c r="B254" s="2">
        <f t="shared" si="21"/>
        <v>212</v>
      </c>
      <c r="C254" s="4">
        <f t="shared" si="26"/>
        <v>-1</v>
      </c>
      <c r="D254" s="4">
        <f t="shared" si="25"/>
        <v>-0.52734375</v>
      </c>
      <c r="E254" s="1">
        <f t="shared" si="23"/>
        <v>-0.515625</v>
      </c>
      <c r="F254" s="1">
        <f t="shared" si="23"/>
        <v>0.375</v>
      </c>
      <c r="H254" s="14">
        <f t="shared" si="24"/>
        <v>357.7890625</v>
      </c>
    </row>
    <row r="255" spans="2:8" x14ac:dyDescent="0.25">
      <c r="B255" s="2">
        <f t="shared" si="21"/>
        <v>213</v>
      </c>
      <c r="C255" s="4">
        <f t="shared" si="26"/>
        <v>-1</v>
      </c>
      <c r="D255" s="4">
        <f t="shared" si="25"/>
        <v>-0.548583984375</v>
      </c>
      <c r="E255" s="1">
        <f t="shared" si="23"/>
        <v>-0.50390625</v>
      </c>
      <c r="F255" s="1">
        <f t="shared" si="23"/>
        <v>0.375</v>
      </c>
      <c r="H255" s="14">
        <f t="shared" si="24"/>
        <v>349.08056640625</v>
      </c>
    </row>
    <row r="256" spans="2:8" x14ac:dyDescent="0.25">
      <c r="B256" s="2">
        <f t="shared" si="21"/>
        <v>214</v>
      </c>
      <c r="C256" s="4">
        <f t="shared" si="26"/>
        <v>-1</v>
      </c>
      <c r="D256" s="4">
        <f t="shared" si="25"/>
        <v>-0.5693359375</v>
      </c>
      <c r="E256" s="1">
        <f t="shared" si="23"/>
        <v>-0.4921875</v>
      </c>
      <c r="F256" s="1">
        <f t="shared" si="23"/>
        <v>0.375</v>
      </c>
      <c r="H256" s="14">
        <f t="shared" si="24"/>
        <v>340.572265625</v>
      </c>
    </row>
    <row r="257" spans="2:8" x14ac:dyDescent="0.25">
      <c r="B257" s="2">
        <f t="shared" si="21"/>
        <v>215</v>
      </c>
      <c r="C257" s="4">
        <f t="shared" si="26"/>
        <v>-1</v>
      </c>
      <c r="D257" s="4">
        <f t="shared" si="25"/>
        <v>-0.589599609375</v>
      </c>
      <c r="E257" s="1">
        <f t="shared" si="23"/>
        <v>-0.48046875</v>
      </c>
      <c r="F257" s="1">
        <f t="shared" si="23"/>
        <v>0.375</v>
      </c>
      <c r="H257" s="14">
        <f t="shared" si="24"/>
        <v>332.26416015625</v>
      </c>
    </row>
    <row r="258" spans="2:8" x14ac:dyDescent="0.25">
      <c r="B258" s="2">
        <f t="shared" si="21"/>
        <v>216</v>
      </c>
      <c r="C258" s="4">
        <f t="shared" si="26"/>
        <v>-1</v>
      </c>
      <c r="D258" s="4">
        <f t="shared" si="25"/>
        <v>-0.609375</v>
      </c>
      <c r="E258" s="1">
        <f t="shared" si="23"/>
        <v>-0.46875</v>
      </c>
      <c r="F258" s="1">
        <f t="shared" si="23"/>
        <v>0.375</v>
      </c>
      <c r="H258" s="14">
        <f t="shared" si="24"/>
        <v>324.15625</v>
      </c>
    </row>
    <row r="259" spans="2:8" x14ac:dyDescent="0.25">
      <c r="B259" s="2">
        <f t="shared" si="21"/>
        <v>217</v>
      </c>
      <c r="C259" s="4">
        <f t="shared" si="26"/>
        <v>-1</v>
      </c>
      <c r="D259" s="4">
        <f t="shared" si="25"/>
        <v>-0.628662109375</v>
      </c>
      <c r="E259" s="1">
        <f t="shared" si="23"/>
        <v>-0.45703125</v>
      </c>
      <c r="F259" s="1">
        <f t="shared" si="23"/>
        <v>0.375</v>
      </c>
      <c r="H259" s="14">
        <f t="shared" si="24"/>
        <v>316.24853515625</v>
      </c>
    </row>
    <row r="260" spans="2:8" x14ac:dyDescent="0.25">
      <c r="B260" s="2">
        <f t="shared" si="21"/>
        <v>218</v>
      </c>
      <c r="C260" s="4">
        <f t="shared" si="26"/>
        <v>-1</v>
      </c>
      <c r="D260" s="4">
        <f t="shared" si="25"/>
        <v>-0.6474609375</v>
      </c>
      <c r="E260" s="1">
        <f t="shared" si="23"/>
        <v>-0.4453125</v>
      </c>
      <c r="F260" s="1">
        <f t="shared" si="23"/>
        <v>0.375</v>
      </c>
      <c r="H260" s="14">
        <f t="shared" si="24"/>
        <v>308.541015625</v>
      </c>
    </row>
    <row r="261" spans="2:8" x14ac:dyDescent="0.25">
      <c r="B261" s="2">
        <f t="shared" si="21"/>
        <v>219</v>
      </c>
      <c r="C261" s="4">
        <f t="shared" si="26"/>
        <v>-1</v>
      </c>
      <c r="D261" s="4">
        <f t="shared" si="25"/>
        <v>-0.665771484375</v>
      </c>
      <c r="E261" s="1">
        <f t="shared" si="23"/>
        <v>-0.43359375</v>
      </c>
      <c r="F261" s="1">
        <f t="shared" si="23"/>
        <v>0.375</v>
      </c>
      <c r="H261" s="14">
        <f t="shared" si="24"/>
        <v>301.03369140625</v>
      </c>
    </row>
    <row r="262" spans="2:8" x14ac:dyDescent="0.25">
      <c r="B262" s="2">
        <f t="shared" si="21"/>
        <v>220</v>
      </c>
      <c r="C262" s="4">
        <f t="shared" si="26"/>
        <v>-1</v>
      </c>
      <c r="D262" s="4">
        <f t="shared" si="25"/>
        <v>-0.68359375</v>
      </c>
      <c r="E262" s="1">
        <f t="shared" si="23"/>
        <v>-0.421875</v>
      </c>
      <c r="F262" s="1">
        <f t="shared" si="23"/>
        <v>0.375</v>
      </c>
      <c r="H262" s="14">
        <f t="shared" si="24"/>
        <v>293.7265625</v>
      </c>
    </row>
    <row r="263" spans="2:8" x14ac:dyDescent="0.25">
      <c r="B263" s="2">
        <f t="shared" si="21"/>
        <v>221</v>
      </c>
      <c r="C263" s="4">
        <f t="shared" si="26"/>
        <v>-1</v>
      </c>
      <c r="D263" s="4">
        <f t="shared" si="25"/>
        <v>-0.700927734375</v>
      </c>
      <c r="E263" s="1">
        <f t="shared" si="23"/>
        <v>-0.41015625</v>
      </c>
      <c r="F263" s="1">
        <f t="shared" si="23"/>
        <v>0.375</v>
      </c>
      <c r="H263" s="14">
        <f t="shared" si="24"/>
        <v>286.61962890625</v>
      </c>
    </row>
    <row r="264" spans="2:8" x14ac:dyDescent="0.25">
      <c r="B264" s="2">
        <f t="shared" si="21"/>
        <v>222</v>
      </c>
      <c r="C264" s="4">
        <f t="shared" si="26"/>
        <v>-1</v>
      </c>
      <c r="D264" s="4">
        <f t="shared" si="25"/>
        <v>-0.7177734375</v>
      </c>
      <c r="E264" s="1">
        <f t="shared" si="23"/>
        <v>-0.3984375</v>
      </c>
      <c r="F264" s="1">
        <f t="shared" si="23"/>
        <v>0.375</v>
      </c>
      <c r="H264" s="14">
        <f t="shared" si="24"/>
        <v>279.712890625</v>
      </c>
    </row>
    <row r="265" spans="2:8" x14ac:dyDescent="0.25">
      <c r="B265" s="2">
        <f t="shared" si="21"/>
        <v>223</v>
      </c>
      <c r="C265" s="4">
        <f t="shared" si="26"/>
        <v>-1</v>
      </c>
      <c r="D265" s="4">
        <f t="shared" si="25"/>
        <v>-0.734130859375</v>
      </c>
      <c r="E265" s="1">
        <f t="shared" si="23"/>
        <v>-0.38671875</v>
      </c>
      <c r="F265" s="1">
        <f t="shared" si="23"/>
        <v>0.375</v>
      </c>
      <c r="H265" s="14">
        <f t="shared" si="24"/>
        <v>273.00634765625</v>
      </c>
    </row>
    <row r="266" spans="2:8" x14ac:dyDescent="0.25">
      <c r="B266" s="2">
        <f t="shared" si="21"/>
        <v>224</v>
      </c>
      <c r="C266" s="4">
        <f t="shared" si="26"/>
        <v>-1</v>
      </c>
      <c r="D266" s="4">
        <f t="shared" si="25"/>
        <v>-0.75</v>
      </c>
      <c r="E266" s="1">
        <f t="shared" si="23"/>
        <v>-0.375</v>
      </c>
      <c r="F266" s="1">
        <f t="shared" si="23"/>
        <v>0.375</v>
      </c>
      <c r="H266" s="14">
        <f t="shared" si="24"/>
        <v>266.5</v>
      </c>
    </row>
    <row r="267" spans="2:8" x14ac:dyDescent="0.25">
      <c r="B267" s="2">
        <f t="shared" si="21"/>
        <v>225</v>
      </c>
      <c r="C267" s="4">
        <f t="shared" si="26"/>
        <v>-1</v>
      </c>
      <c r="D267" s="4">
        <f t="shared" si="25"/>
        <v>-0.765380859375</v>
      </c>
      <c r="E267" s="1">
        <f t="shared" ref="E267:F298" si="27">+E$5*(D268-D266)/2</f>
        <v>-0.36328125</v>
      </c>
      <c r="F267" s="1">
        <f t="shared" si="27"/>
        <v>0.375</v>
      </c>
      <c r="H267" s="14">
        <f t="shared" si="24"/>
        <v>260.19384765625</v>
      </c>
    </row>
    <row r="268" spans="2:8" x14ac:dyDescent="0.25">
      <c r="B268" s="2">
        <f t="shared" ref="B268:B331" si="28">+B267+1</f>
        <v>226</v>
      </c>
      <c r="C268" s="4">
        <f t="shared" si="26"/>
        <v>-1</v>
      </c>
      <c r="D268" s="4">
        <f t="shared" si="25"/>
        <v>-0.7802734375</v>
      </c>
      <c r="E268" s="1">
        <f t="shared" si="27"/>
        <v>-0.3515625</v>
      </c>
      <c r="F268" s="1">
        <f t="shared" si="27"/>
        <v>0.375</v>
      </c>
      <c r="H268" s="14">
        <f t="shared" si="24"/>
        <v>254.087890625</v>
      </c>
    </row>
    <row r="269" spans="2:8" x14ac:dyDescent="0.25">
      <c r="B269" s="2">
        <f t="shared" si="28"/>
        <v>227</v>
      </c>
      <c r="C269" s="4">
        <f t="shared" si="26"/>
        <v>-1</v>
      </c>
      <c r="D269" s="4">
        <f t="shared" si="25"/>
        <v>-0.794677734375</v>
      </c>
      <c r="E269" s="1">
        <f t="shared" si="27"/>
        <v>-0.33984375</v>
      </c>
      <c r="F269" s="1">
        <f t="shared" si="27"/>
        <v>0.375</v>
      </c>
      <c r="H269" s="14">
        <f t="shared" ref="H269:H332" si="29">+((D269+1)*410)+164</f>
        <v>248.18212890625</v>
      </c>
    </row>
    <row r="270" spans="2:8" x14ac:dyDescent="0.25">
      <c r="B270" s="2">
        <f t="shared" si="28"/>
        <v>228</v>
      </c>
      <c r="C270" s="4">
        <f t="shared" si="26"/>
        <v>-1</v>
      </c>
      <c r="D270" s="4">
        <f t="shared" si="25"/>
        <v>-0.80859375</v>
      </c>
      <c r="E270" s="1">
        <f t="shared" si="27"/>
        <v>-0.328125</v>
      </c>
      <c r="F270" s="1">
        <f t="shared" si="27"/>
        <v>0.375</v>
      </c>
      <c r="H270" s="14">
        <f t="shared" si="29"/>
        <v>242.4765625</v>
      </c>
    </row>
    <row r="271" spans="2:8" x14ac:dyDescent="0.25">
      <c r="B271" s="2">
        <f t="shared" si="28"/>
        <v>229</v>
      </c>
      <c r="C271" s="4">
        <f t="shared" si="26"/>
        <v>-1</v>
      </c>
      <c r="D271" s="4">
        <f t="shared" si="25"/>
        <v>-0.822021484375</v>
      </c>
      <c r="E271" s="1">
        <f t="shared" si="27"/>
        <v>-0.31640625</v>
      </c>
      <c r="F271" s="1">
        <f t="shared" si="27"/>
        <v>0.375</v>
      </c>
      <c r="H271" s="14">
        <f t="shared" si="29"/>
        <v>236.97119140625</v>
      </c>
    </row>
    <row r="272" spans="2:8" x14ac:dyDescent="0.25">
      <c r="B272" s="2">
        <f t="shared" si="28"/>
        <v>230</v>
      </c>
      <c r="C272" s="4">
        <f t="shared" si="26"/>
        <v>-1</v>
      </c>
      <c r="D272" s="4">
        <f t="shared" si="25"/>
        <v>-0.8349609375</v>
      </c>
      <c r="E272" s="1">
        <f t="shared" si="27"/>
        <v>-0.3046875</v>
      </c>
      <c r="F272" s="1">
        <f t="shared" si="27"/>
        <v>0.375</v>
      </c>
      <c r="H272" s="14">
        <f t="shared" si="29"/>
        <v>231.666015625</v>
      </c>
    </row>
    <row r="273" spans="2:8" x14ac:dyDescent="0.25">
      <c r="B273" s="2">
        <f t="shared" si="28"/>
        <v>231</v>
      </c>
      <c r="C273" s="4">
        <f t="shared" si="26"/>
        <v>-1</v>
      </c>
      <c r="D273" s="4">
        <f t="shared" si="25"/>
        <v>-0.847412109375</v>
      </c>
      <c r="E273" s="1">
        <f t="shared" si="27"/>
        <v>-0.29296875</v>
      </c>
      <c r="F273" s="1">
        <f t="shared" si="27"/>
        <v>0.375</v>
      </c>
      <c r="H273" s="14">
        <f t="shared" si="29"/>
        <v>226.56103515625</v>
      </c>
    </row>
    <row r="274" spans="2:8" x14ac:dyDescent="0.25">
      <c r="B274" s="2">
        <f t="shared" si="28"/>
        <v>232</v>
      </c>
      <c r="C274" s="4">
        <f t="shared" si="26"/>
        <v>-1</v>
      </c>
      <c r="D274" s="4">
        <f t="shared" si="25"/>
        <v>-0.859375</v>
      </c>
      <c r="E274" s="1">
        <f t="shared" si="27"/>
        <v>-0.28125</v>
      </c>
      <c r="F274" s="1">
        <f t="shared" si="27"/>
        <v>0.375</v>
      </c>
      <c r="H274" s="14">
        <f t="shared" si="29"/>
        <v>221.65625</v>
      </c>
    </row>
    <row r="275" spans="2:8" x14ac:dyDescent="0.25">
      <c r="B275" s="2">
        <f t="shared" si="28"/>
        <v>233</v>
      </c>
      <c r="C275" s="4">
        <f t="shared" si="26"/>
        <v>-1</v>
      </c>
      <c r="D275" s="4">
        <f t="shared" si="25"/>
        <v>-0.870849609375</v>
      </c>
      <c r="E275" s="1">
        <f t="shared" si="27"/>
        <v>-0.26953125</v>
      </c>
      <c r="F275" s="1">
        <f t="shared" si="27"/>
        <v>0.375</v>
      </c>
      <c r="H275" s="14">
        <f t="shared" si="29"/>
        <v>216.95166015625</v>
      </c>
    </row>
    <row r="276" spans="2:8" x14ac:dyDescent="0.25">
      <c r="B276" s="2">
        <f t="shared" si="28"/>
        <v>234</v>
      </c>
      <c r="C276" s="4">
        <f t="shared" si="26"/>
        <v>-1</v>
      </c>
      <c r="D276" s="4">
        <f t="shared" si="25"/>
        <v>-0.8818359375</v>
      </c>
      <c r="E276" s="1">
        <f t="shared" si="27"/>
        <v>-0.2578125</v>
      </c>
      <c r="F276" s="1">
        <f t="shared" si="27"/>
        <v>0.375</v>
      </c>
      <c r="H276" s="14">
        <f t="shared" si="29"/>
        <v>212.447265625</v>
      </c>
    </row>
    <row r="277" spans="2:8" x14ac:dyDescent="0.25">
      <c r="B277" s="2">
        <f t="shared" si="28"/>
        <v>235</v>
      </c>
      <c r="C277" s="4">
        <f t="shared" si="26"/>
        <v>-1</v>
      </c>
      <c r="D277" s="4">
        <f t="shared" si="25"/>
        <v>-0.892333984375</v>
      </c>
      <c r="E277" s="1">
        <f t="shared" si="27"/>
        <v>-0.24609375</v>
      </c>
      <c r="F277" s="1">
        <f t="shared" si="27"/>
        <v>0.375</v>
      </c>
      <c r="H277" s="14">
        <f t="shared" si="29"/>
        <v>208.14306640625</v>
      </c>
    </row>
    <row r="278" spans="2:8" x14ac:dyDescent="0.25">
      <c r="B278" s="2">
        <f t="shared" si="28"/>
        <v>236</v>
      </c>
      <c r="C278" s="4">
        <f t="shared" si="26"/>
        <v>-1</v>
      </c>
      <c r="D278" s="4">
        <f t="shared" si="25"/>
        <v>-0.90234375</v>
      </c>
      <c r="E278" s="1">
        <f t="shared" si="27"/>
        <v>-0.234375</v>
      </c>
      <c r="F278" s="1">
        <f t="shared" si="27"/>
        <v>0.375</v>
      </c>
      <c r="H278" s="14">
        <f t="shared" si="29"/>
        <v>204.0390625</v>
      </c>
    </row>
    <row r="279" spans="2:8" x14ac:dyDescent="0.25">
      <c r="B279" s="2">
        <f t="shared" si="28"/>
        <v>237</v>
      </c>
      <c r="C279" s="4">
        <f t="shared" si="26"/>
        <v>-1</v>
      </c>
      <c r="D279" s="4">
        <f t="shared" si="25"/>
        <v>-0.911865234375</v>
      </c>
      <c r="E279" s="1">
        <f t="shared" si="27"/>
        <v>-0.22265625</v>
      </c>
      <c r="F279" s="1">
        <f t="shared" si="27"/>
        <v>0.375</v>
      </c>
      <c r="H279" s="14">
        <f t="shared" si="29"/>
        <v>200.13525390625</v>
      </c>
    </row>
    <row r="280" spans="2:8" x14ac:dyDescent="0.25">
      <c r="B280" s="2">
        <f t="shared" si="28"/>
        <v>238</v>
      </c>
      <c r="C280" s="4">
        <f t="shared" si="26"/>
        <v>-1</v>
      </c>
      <c r="D280" s="4">
        <f t="shared" si="25"/>
        <v>-0.9208984375</v>
      </c>
      <c r="E280" s="1">
        <f t="shared" si="27"/>
        <v>-0.2109375</v>
      </c>
      <c r="F280" s="1">
        <f t="shared" si="27"/>
        <v>0.375</v>
      </c>
      <c r="H280" s="14">
        <f t="shared" si="29"/>
        <v>196.431640625</v>
      </c>
    </row>
    <row r="281" spans="2:8" x14ac:dyDescent="0.25">
      <c r="B281" s="2">
        <f t="shared" si="28"/>
        <v>239</v>
      </c>
      <c r="C281" s="4">
        <f t="shared" si="26"/>
        <v>-1</v>
      </c>
      <c r="D281" s="4">
        <f t="shared" si="25"/>
        <v>-0.929443359375</v>
      </c>
      <c r="E281" s="1">
        <f t="shared" si="27"/>
        <v>-0.19921875</v>
      </c>
      <c r="F281" s="1">
        <f t="shared" si="27"/>
        <v>0.375</v>
      </c>
      <c r="H281" s="14">
        <f t="shared" si="29"/>
        <v>192.92822265625</v>
      </c>
    </row>
    <row r="282" spans="2:8" x14ac:dyDescent="0.25">
      <c r="B282" s="2">
        <f t="shared" si="28"/>
        <v>240</v>
      </c>
      <c r="C282" s="4">
        <f t="shared" si="26"/>
        <v>-1</v>
      </c>
      <c r="D282" s="4">
        <f t="shared" si="25"/>
        <v>-0.9375</v>
      </c>
      <c r="E282" s="1">
        <f t="shared" si="27"/>
        <v>-0.1875</v>
      </c>
      <c r="F282" s="1">
        <f t="shared" si="27"/>
        <v>0.375</v>
      </c>
      <c r="H282" s="14">
        <f t="shared" si="29"/>
        <v>189.625</v>
      </c>
    </row>
    <row r="283" spans="2:8" x14ac:dyDescent="0.25">
      <c r="B283" s="2">
        <f t="shared" si="28"/>
        <v>241</v>
      </c>
      <c r="C283" s="4">
        <f t="shared" si="26"/>
        <v>-1</v>
      </c>
      <c r="D283" s="4">
        <f t="shared" si="25"/>
        <v>-0.945068359375</v>
      </c>
      <c r="E283" s="1">
        <f t="shared" si="27"/>
        <v>-0.17578125</v>
      </c>
      <c r="F283" s="1">
        <f t="shared" si="27"/>
        <v>0.375</v>
      </c>
      <c r="H283" s="14">
        <f t="shared" si="29"/>
        <v>186.52197265625</v>
      </c>
    </row>
    <row r="284" spans="2:8" x14ac:dyDescent="0.25">
      <c r="B284" s="2">
        <f t="shared" si="28"/>
        <v>242</v>
      </c>
      <c r="C284" s="4">
        <f t="shared" si="26"/>
        <v>-1</v>
      </c>
      <c r="D284" s="4">
        <f t="shared" si="25"/>
        <v>-0.9521484375</v>
      </c>
      <c r="E284" s="1">
        <f t="shared" si="27"/>
        <v>-0.1640625</v>
      </c>
      <c r="F284" s="1">
        <f t="shared" si="27"/>
        <v>0.375</v>
      </c>
      <c r="H284" s="14">
        <f t="shared" si="29"/>
        <v>183.619140625</v>
      </c>
    </row>
    <row r="285" spans="2:8" x14ac:dyDescent="0.25">
      <c r="B285" s="2">
        <f t="shared" si="28"/>
        <v>243</v>
      </c>
      <c r="C285" s="4">
        <f t="shared" si="26"/>
        <v>-1</v>
      </c>
      <c r="D285" s="4">
        <f t="shared" si="25"/>
        <v>-0.958740234375</v>
      </c>
      <c r="E285" s="1">
        <f t="shared" si="27"/>
        <v>-0.15234375</v>
      </c>
      <c r="F285" s="1">
        <f t="shared" si="27"/>
        <v>0.375</v>
      </c>
      <c r="H285" s="14">
        <f t="shared" si="29"/>
        <v>180.91650390625</v>
      </c>
    </row>
    <row r="286" spans="2:8" x14ac:dyDescent="0.25">
      <c r="B286" s="2">
        <f t="shared" si="28"/>
        <v>244</v>
      </c>
      <c r="C286" s="4">
        <f t="shared" si="26"/>
        <v>-1</v>
      </c>
      <c r="D286" s="4">
        <f t="shared" si="25"/>
        <v>-0.96484375</v>
      </c>
      <c r="E286" s="1">
        <f t="shared" si="27"/>
        <v>-0.140625</v>
      </c>
      <c r="F286" s="1">
        <f t="shared" si="27"/>
        <v>0.375</v>
      </c>
      <c r="H286" s="14">
        <f t="shared" si="29"/>
        <v>178.4140625</v>
      </c>
    </row>
    <row r="287" spans="2:8" x14ac:dyDescent="0.25">
      <c r="B287" s="2">
        <f t="shared" si="28"/>
        <v>245</v>
      </c>
      <c r="C287" s="4">
        <f t="shared" si="26"/>
        <v>-1</v>
      </c>
      <c r="D287" s="4">
        <f t="shared" si="25"/>
        <v>-0.970458984375</v>
      </c>
      <c r="E287" s="1">
        <f t="shared" si="27"/>
        <v>-0.12890625</v>
      </c>
      <c r="F287" s="1">
        <f t="shared" si="27"/>
        <v>0.375</v>
      </c>
      <c r="H287" s="14">
        <f t="shared" si="29"/>
        <v>176.11181640625</v>
      </c>
    </row>
    <row r="288" spans="2:8" x14ac:dyDescent="0.25">
      <c r="B288" s="2">
        <f t="shared" si="28"/>
        <v>246</v>
      </c>
      <c r="C288" s="4">
        <f t="shared" si="26"/>
        <v>-1</v>
      </c>
      <c r="D288" s="4">
        <f t="shared" si="25"/>
        <v>-0.9755859375</v>
      </c>
      <c r="E288" s="1">
        <f t="shared" si="27"/>
        <v>-0.1171875</v>
      </c>
      <c r="F288" s="1">
        <f t="shared" si="27"/>
        <v>0.375</v>
      </c>
      <c r="H288" s="14">
        <f t="shared" si="29"/>
        <v>174.009765625</v>
      </c>
    </row>
    <row r="289" spans="2:8" x14ac:dyDescent="0.25">
      <c r="B289" s="2">
        <f t="shared" si="28"/>
        <v>247</v>
      </c>
      <c r="C289" s="4">
        <f t="shared" si="26"/>
        <v>-1</v>
      </c>
      <c r="D289" s="4">
        <f t="shared" si="25"/>
        <v>-0.980224609375</v>
      </c>
      <c r="E289" s="1">
        <f t="shared" si="27"/>
        <v>-0.10546875</v>
      </c>
      <c r="F289" s="1">
        <f t="shared" si="27"/>
        <v>0.375</v>
      </c>
      <c r="H289" s="14">
        <f t="shared" si="29"/>
        <v>172.10791015625</v>
      </c>
    </row>
    <row r="290" spans="2:8" x14ac:dyDescent="0.25">
      <c r="B290" s="2">
        <f t="shared" si="28"/>
        <v>248</v>
      </c>
      <c r="C290" s="4">
        <f t="shared" si="26"/>
        <v>-1</v>
      </c>
      <c r="D290" s="4">
        <f t="shared" si="25"/>
        <v>-0.984375</v>
      </c>
      <c r="E290" s="1">
        <f t="shared" si="27"/>
        <v>-9.375E-2</v>
      </c>
      <c r="F290" s="1">
        <f t="shared" si="27"/>
        <v>0.375</v>
      </c>
      <c r="H290" s="14">
        <f t="shared" si="29"/>
        <v>170.40625</v>
      </c>
    </row>
    <row r="291" spans="2:8" x14ac:dyDescent="0.25">
      <c r="B291" s="2">
        <f t="shared" si="28"/>
        <v>249</v>
      </c>
      <c r="C291" s="4">
        <f t="shared" si="26"/>
        <v>-1</v>
      </c>
      <c r="D291" s="4">
        <f t="shared" si="25"/>
        <v>-0.988037109375</v>
      </c>
      <c r="E291" s="1">
        <f t="shared" si="27"/>
        <v>-8.203125E-2</v>
      </c>
      <c r="F291" s="1">
        <f t="shared" si="27"/>
        <v>0.375</v>
      </c>
      <c r="H291" s="14">
        <f t="shared" si="29"/>
        <v>168.90478515625</v>
      </c>
    </row>
    <row r="292" spans="2:8" x14ac:dyDescent="0.25">
      <c r="B292" s="2">
        <f t="shared" si="28"/>
        <v>250</v>
      </c>
      <c r="C292" s="4">
        <f t="shared" si="26"/>
        <v>-1</v>
      </c>
      <c r="D292" s="4">
        <f t="shared" si="25"/>
        <v>-0.9912109375</v>
      </c>
      <c r="E292" s="1">
        <f t="shared" si="27"/>
        <v>-7.03125E-2</v>
      </c>
      <c r="F292" s="1">
        <f t="shared" si="27"/>
        <v>0.375</v>
      </c>
      <c r="H292" s="14">
        <f t="shared" si="29"/>
        <v>167.603515625</v>
      </c>
    </row>
    <row r="293" spans="2:8" x14ac:dyDescent="0.25">
      <c r="B293" s="2">
        <f t="shared" si="28"/>
        <v>251</v>
      </c>
      <c r="C293" s="4">
        <f t="shared" si="26"/>
        <v>-1</v>
      </c>
      <c r="D293" s="4">
        <f t="shared" si="25"/>
        <v>-0.993896484375</v>
      </c>
      <c r="E293" s="1">
        <f t="shared" si="27"/>
        <v>-5.859375E-2</v>
      </c>
      <c r="F293" s="1">
        <f t="shared" si="27"/>
        <v>0.375</v>
      </c>
      <c r="H293" s="14">
        <f t="shared" si="29"/>
        <v>166.50244140625</v>
      </c>
    </row>
    <row r="294" spans="2:8" x14ac:dyDescent="0.25">
      <c r="B294" s="2">
        <f t="shared" si="28"/>
        <v>252</v>
      </c>
      <c r="C294" s="4">
        <f t="shared" si="26"/>
        <v>-1</v>
      </c>
      <c r="D294" s="4">
        <f t="shared" si="25"/>
        <v>-0.99609375</v>
      </c>
      <c r="E294" s="1">
        <f t="shared" si="27"/>
        <v>-4.6875E-2</v>
      </c>
      <c r="F294" s="1">
        <f t="shared" si="27"/>
        <v>0.375</v>
      </c>
      <c r="H294" s="14">
        <f t="shared" si="29"/>
        <v>165.6015625</v>
      </c>
    </row>
    <row r="295" spans="2:8" x14ac:dyDescent="0.25">
      <c r="B295" s="2">
        <f t="shared" si="28"/>
        <v>253</v>
      </c>
      <c r="C295" s="4">
        <f t="shared" si="26"/>
        <v>-1</v>
      </c>
      <c r="D295" s="4">
        <f t="shared" si="25"/>
        <v>-0.997802734375</v>
      </c>
      <c r="E295" s="1">
        <f t="shared" si="27"/>
        <v>-3.515625E-2</v>
      </c>
      <c r="F295" s="1">
        <f t="shared" si="27"/>
        <v>0.375</v>
      </c>
      <c r="H295" s="14">
        <f t="shared" si="29"/>
        <v>164.90087890625</v>
      </c>
    </row>
    <row r="296" spans="2:8" x14ac:dyDescent="0.25">
      <c r="B296" s="2">
        <f t="shared" si="28"/>
        <v>254</v>
      </c>
      <c r="C296" s="4">
        <f t="shared" si="26"/>
        <v>-1</v>
      </c>
      <c r="D296" s="4">
        <f t="shared" si="25"/>
        <v>-0.9990234375</v>
      </c>
      <c r="E296" s="1">
        <f t="shared" si="27"/>
        <v>-2.34375E-2</v>
      </c>
      <c r="F296" s="1">
        <f t="shared" si="27"/>
        <v>0.375</v>
      </c>
      <c r="H296" s="14">
        <f t="shared" si="29"/>
        <v>164.400390625</v>
      </c>
    </row>
    <row r="297" spans="2:8" x14ac:dyDescent="0.25">
      <c r="B297" s="2">
        <f t="shared" si="28"/>
        <v>255</v>
      </c>
      <c r="C297" s="4">
        <f t="shared" si="26"/>
        <v>-1</v>
      </c>
      <c r="D297" s="4">
        <f t="shared" si="25"/>
        <v>-0.999755859375</v>
      </c>
      <c r="E297" s="1">
        <f t="shared" si="27"/>
        <v>-1.171875E-2</v>
      </c>
      <c r="F297" s="1">
        <f t="shared" si="27"/>
        <v>0.375</v>
      </c>
      <c r="H297" s="14">
        <f t="shared" si="29"/>
        <v>164.10009765625</v>
      </c>
    </row>
    <row r="298" spans="2:8" x14ac:dyDescent="0.25">
      <c r="B298" s="5">
        <f t="shared" si="28"/>
        <v>256</v>
      </c>
      <c r="C298" s="6">
        <f t="shared" si="26"/>
        <v>-1</v>
      </c>
      <c r="D298" s="6">
        <f t="shared" si="25"/>
        <v>-1</v>
      </c>
      <c r="E298" s="7">
        <f t="shared" si="27"/>
        <v>0</v>
      </c>
      <c r="F298" s="7">
        <f t="shared" si="27"/>
        <v>0.375</v>
      </c>
      <c r="H298" s="14">
        <f t="shared" si="29"/>
        <v>164</v>
      </c>
    </row>
    <row r="299" spans="2:8" x14ac:dyDescent="0.25">
      <c r="B299" s="2">
        <f t="shared" si="28"/>
        <v>257</v>
      </c>
      <c r="C299" s="4">
        <f t="shared" si="26"/>
        <v>-1</v>
      </c>
      <c r="D299" s="4">
        <f t="shared" si="25"/>
        <v>-0.999755859375</v>
      </c>
      <c r="E299" s="1">
        <f t="shared" ref="E299:F330" si="30">+E$5*(D300-D298)/2</f>
        <v>1.171875E-2</v>
      </c>
      <c r="F299" s="1">
        <f t="shared" si="30"/>
        <v>0.375</v>
      </c>
      <c r="H299" s="14">
        <f t="shared" si="29"/>
        <v>164.10009765625</v>
      </c>
    </row>
    <row r="300" spans="2:8" x14ac:dyDescent="0.25">
      <c r="B300" s="2">
        <f t="shared" si="28"/>
        <v>258</v>
      </c>
      <c r="C300" s="4">
        <f t="shared" si="26"/>
        <v>-1</v>
      </c>
      <c r="D300" s="4">
        <f t="shared" ref="D300:D362" si="31">C300*(D$5-(C$5*(B300-4*64)^2))</f>
        <v>-0.9990234375</v>
      </c>
      <c r="E300" s="1">
        <f t="shared" si="30"/>
        <v>2.34375E-2</v>
      </c>
      <c r="F300" s="1">
        <f t="shared" si="30"/>
        <v>0.375</v>
      </c>
      <c r="H300" s="14">
        <f t="shared" si="29"/>
        <v>164.400390625</v>
      </c>
    </row>
    <row r="301" spans="2:8" x14ac:dyDescent="0.25">
      <c r="B301" s="2">
        <f t="shared" si="28"/>
        <v>259</v>
      </c>
      <c r="C301" s="4">
        <f t="shared" ref="C301:C362" si="32">+C300</f>
        <v>-1</v>
      </c>
      <c r="D301" s="4">
        <f t="shared" si="31"/>
        <v>-0.997802734375</v>
      </c>
      <c r="E301" s="1">
        <f t="shared" si="30"/>
        <v>3.515625E-2</v>
      </c>
      <c r="F301" s="1">
        <f t="shared" si="30"/>
        <v>0.375</v>
      </c>
      <c r="H301" s="14">
        <f t="shared" si="29"/>
        <v>164.90087890625</v>
      </c>
    </row>
    <row r="302" spans="2:8" x14ac:dyDescent="0.25">
      <c r="B302" s="2">
        <f t="shared" si="28"/>
        <v>260</v>
      </c>
      <c r="C302" s="4">
        <f t="shared" si="32"/>
        <v>-1</v>
      </c>
      <c r="D302" s="4">
        <f t="shared" si="31"/>
        <v>-0.99609375</v>
      </c>
      <c r="E302" s="1">
        <f t="shared" si="30"/>
        <v>4.6875E-2</v>
      </c>
      <c r="F302" s="1">
        <f t="shared" si="30"/>
        <v>0.375</v>
      </c>
      <c r="H302" s="14">
        <f t="shared" si="29"/>
        <v>165.6015625</v>
      </c>
    </row>
    <row r="303" spans="2:8" x14ac:dyDescent="0.25">
      <c r="B303" s="2">
        <f t="shared" si="28"/>
        <v>261</v>
      </c>
      <c r="C303" s="4">
        <f t="shared" si="32"/>
        <v>-1</v>
      </c>
      <c r="D303" s="4">
        <f t="shared" si="31"/>
        <v>-0.993896484375</v>
      </c>
      <c r="E303" s="1">
        <f t="shared" si="30"/>
        <v>5.859375E-2</v>
      </c>
      <c r="F303" s="1">
        <f t="shared" si="30"/>
        <v>0.375</v>
      </c>
      <c r="H303" s="14">
        <f t="shared" si="29"/>
        <v>166.50244140625</v>
      </c>
    </row>
    <row r="304" spans="2:8" x14ac:dyDescent="0.25">
      <c r="B304" s="2">
        <f t="shared" si="28"/>
        <v>262</v>
      </c>
      <c r="C304" s="4">
        <f t="shared" si="32"/>
        <v>-1</v>
      </c>
      <c r="D304" s="4">
        <f t="shared" si="31"/>
        <v>-0.9912109375</v>
      </c>
      <c r="E304" s="1">
        <f t="shared" si="30"/>
        <v>7.03125E-2</v>
      </c>
      <c r="F304" s="1">
        <f t="shared" si="30"/>
        <v>0.375</v>
      </c>
      <c r="H304" s="14">
        <f t="shared" si="29"/>
        <v>167.603515625</v>
      </c>
    </row>
    <row r="305" spans="2:8" x14ac:dyDescent="0.25">
      <c r="B305" s="2">
        <f t="shared" si="28"/>
        <v>263</v>
      </c>
      <c r="C305" s="4">
        <f t="shared" si="32"/>
        <v>-1</v>
      </c>
      <c r="D305" s="4">
        <f t="shared" si="31"/>
        <v>-0.988037109375</v>
      </c>
      <c r="E305" s="1">
        <f t="shared" si="30"/>
        <v>8.203125E-2</v>
      </c>
      <c r="F305" s="1">
        <f t="shared" si="30"/>
        <v>0.375</v>
      </c>
      <c r="H305" s="14">
        <f t="shared" si="29"/>
        <v>168.90478515625</v>
      </c>
    </row>
    <row r="306" spans="2:8" x14ac:dyDescent="0.25">
      <c r="B306" s="2">
        <f t="shared" si="28"/>
        <v>264</v>
      </c>
      <c r="C306" s="4">
        <f t="shared" si="32"/>
        <v>-1</v>
      </c>
      <c r="D306" s="4">
        <f t="shared" si="31"/>
        <v>-0.984375</v>
      </c>
      <c r="E306" s="1">
        <f t="shared" si="30"/>
        <v>9.375E-2</v>
      </c>
      <c r="F306" s="1">
        <f t="shared" si="30"/>
        <v>0.375</v>
      </c>
      <c r="H306" s="14">
        <f t="shared" si="29"/>
        <v>170.40625</v>
      </c>
    </row>
    <row r="307" spans="2:8" x14ac:dyDescent="0.25">
      <c r="B307" s="2">
        <f t="shared" si="28"/>
        <v>265</v>
      </c>
      <c r="C307" s="4">
        <f t="shared" si="32"/>
        <v>-1</v>
      </c>
      <c r="D307" s="4">
        <f t="shared" si="31"/>
        <v>-0.980224609375</v>
      </c>
      <c r="E307" s="1">
        <f t="shared" si="30"/>
        <v>0.10546875</v>
      </c>
      <c r="F307" s="1">
        <f t="shared" si="30"/>
        <v>0.375</v>
      </c>
      <c r="H307" s="14">
        <f t="shared" si="29"/>
        <v>172.10791015625</v>
      </c>
    </row>
    <row r="308" spans="2:8" x14ac:dyDescent="0.25">
      <c r="B308" s="2">
        <f t="shared" si="28"/>
        <v>266</v>
      </c>
      <c r="C308" s="4">
        <f t="shared" si="32"/>
        <v>-1</v>
      </c>
      <c r="D308" s="4">
        <f t="shared" si="31"/>
        <v>-0.9755859375</v>
      </c>
      <c r="E308" s="1">
        <f t="shared" si="30"/>
        <v>0.1171875</v>
      </c>
      <c r="F308" s="1">
        <f t="shared" si="30"/>
        <v>0.375</v>
      </c>
      <c r="H308" s="14">
        <f t="shared" si="29"/>
        <v>174.009765625</v>
      </c>
    </row>
    <row r="309" spans="2:8" x14ac:dyDescent="0.25">
      <c r="B309" s="2">
        <f t="shared" si="28"/>
        <v>267</v>
      </c>
      <c r="C309" s="4">
        <f t="shared" si="32"/>
        <v>-1</v>
      </c>
      <c r="D309" s="4">
        <f t="shared" si="31"/>
        <v>-0.970458984375</v>
      </c>
      <c r="E309" s="1">
        <f t="shared" si="30"/>
        <v>0.12890625</v>
      </c>
      <c r="F309" s="1">
        <f t="shared" si="30"/>
        <v>0.375</v>
      </c>
      <c r="H309" s="14">
        <f t="shared" si="29"/>
        <v>176.11181640625</v>
      </c>
    </row>
    <row r="310" spans="2:8" x14ac:dyDescent="0.25">
      <c r="B310" s="2">
        <f t="shared" si="28"/>
        <v>268</v>
      </c>
      <c r="C310" s="4">
        <f t="shared" si="32"/>
        <v>-1</v>
      </c>
      <c r="D310" s="4">
        <f t="shared" si="31"/>
        <v>-0.96484375</v>
      </c>
      <c r="E310" s="1">
        <f t="shared" si="30"/>
        <v>0.140625</v>
      </c>
      <c r="F310" s="1">
        <f t="shared" si="30"/>
        <v>0.375</v>
      </c>
      <c r="H310" s="14">
        <f t="shared" si="29"/>
        <v>178.4140625</v>
      </c>
    </row>
    <row r="311" spans="2:8" x14ac:dyDescent="0.25">
      <c r="B311" s="2">
        <f t="shared" si="28"/>
        <v>269</v>
      </c>
      <c r="C311" s="4">
        <f t="shared" si="32"/>
        <v>-1</v>
      </c>
      <c r="D311" s="4">
        <f t="shared" si="31"/>
        <v>-0.958740234375</v>
      </c>
      <c r="E311" s="1">
        <f t="shared" si="30"/>
        <v>0.15234375</v>
      </c>
      <c r="F311" s="1">
        <f t="shared" si="30"/>
        <v>0.375</v>
      </c>
      <c r="H311" s="14">
        <f t="shared" si="29"/>
        <v>180.91650390625</v>
      </c>
    </row>
    <row r="312" spans="2:8" x14ac:dyDescent="0.25">
      <c r="B312" s="2">
        <f t="shared" si="28"/>
        <v>270</v>
      </c>
      <c r="C312" s="4">
        <f t="shared" si="32"/>
        <v>-1</v>
      </c>
      <c r="D312" s="4">
        <f t="shared" si="31"/>
        <v>-0.9521484375</v>
      </c>
      <c r="E312" s="1">
        <f t="shared" si="30"/>
        <v>0.1640625</v>
      </c>
      <c r="F312" s="1">
        <f t="shared" si="30"/>
        <v>0.375</v>
      </c>
      <c r="H312" s="14">
        <f t="shared" si="29"/>
        <v>183.619140625</v>
      </c>
    </row>
    <row r="313" spans="2:8" x14ac:dyDescent="0.25">
      <c r="B313" s="2">
        <f t="shared" si="28"/>
        <v>271</v>
      </c>
      <c r="C313" s="4">
        <f t="shared" si="32"/>
        <v>-1</v>
      </c>
      <c r="D313" s="4">
        <f t="shared" si="31"/>
        <v>-0.945068359375</v>
      </c>
      <c r="E313" s="1">
        <f t="shared" si="30"/>
        <v>0.17578125</v>
      </c>
      <c r="F313" s="1">
        <f t="shared" si="30"/>
        <v>0.375</v>
      </c>
      <c r="H313" s="14">
        <f t="shared" si="29"/>
        <v>186.52197265625</v>
      </c>
    </row>
    <row r="314" spans="2:8" x14ac:dyDescent="0.25">
      <c r="B314" s="2">
        <f t="shared" si="28"/>
        <v>272</v>
      </c>
      <c r="C314" s="4">
        <f t="shared" si="32"/>
        <v>-1</v>
      </c>
      <c r="D314" s="4">
        <f t="shared" si="31"/>
        <v>-0.9375</v>
      </c>
      <c r="E314" s="1">
        <f t="shared" si="30"/>
        <v>0.1875</v>
      </c>
      <c r="F314" s="1">
        <f t="shared" si="30"/>
        <v>0.375</v>
      </c>
      <c r="H314" s="14">
        <f t="shared" si="29"/>
        <v>189.625</v>
      </c>
    </row>
    <row r="315" spans="2:8" x14ac:dyDescent="0.25">
      <c r="B315" s="2">
        <f t="shared" si="28"/>
        <v>273</v>
      </c>
      <c r="C315" s="4">
        <f t="shared" si="32"/>
        <v>-1</v>
      </c>
      <c r="D315" s="4">
        <f t="shared" si="31"/>
        <v>-0.929443359375</v>
      </c>
      <c r="E315" s="1">
        <f t="shared" si="30"/>
        <v>0.19921875</v>
      </c>
      <c r="F315" s="1">
        <f t="shared" si="30"/>
        <v>0.375</v>
      </c>
      <c r="H315" s="14">
        <f t="shared" si="29"/>
        <v>192.92822265625</v>
      </c>
    </row>
    <row r="316" spans="2:8" x14ac:dyDescent="0.25">
      <c r="B316" s="2">
        <f t="shared" si="28"/>
        <v>274</v>
      </c>
      <c r="C316" s="4">
        <f t="shared" si="32"/>
        <v>-1</v>
      </c>
      <c r="D316" s="4">
        <f t="shared" si="31"/>
        <v>-0.9208984375</v>
      </c>
      <c r="E316" s="1">
        <f t="shared" si="30"/>
        <v>0.2109375</v>
      </c>
      <c r="F316" s="1">
        <f t="shared" si="30"/>
        <v>0.375</v>
      </c>
      <c r="H316" s="14">
        <f t="shared" si="29"/>
        <v>196.431640625</v>
      </c>
    </row>
    <row r="317" spans="2:8" x14ac:dyDescent="0.25">
      <c r="B317" s="2">
        <f t="shared" si="28"/>
        <v>275</v>
      </c>
      <c r="C317" s="4">
        <f t="shared" si="32"/>
        <v>-1</v>
      </c>
      <c r="D317" s="4">
        <f t="shared" si="31"/>
        <v>-0.911865234375</v>
      </c>
      <c r="E317" s="1">
        <f t="shared" si="30"/>
        <v>0.22265625</v>
      </c>
      <c r="F317" s="1">
        <f t="shared" si="30"/>
        <v>0.375</v>
      </c>
      <c r="H317" s="14">
        <f t="shared" si="29"/>
        <v>200.13525390625</v>
      </c>
    </row>
    <row r="318" spans="2:8" x14ac:dyDescent="0.25">
      <c r="B318" s="2">
        <f t="shared" si="28"/>
        <v>276</v>
      </c>
      <c r="C318" s="4">
        <f t="shared" si="32"/>
        <v>-1</v>
      </c>
      <c r="D318" s="4">
        <f t="shared" si="31"/>
        <v>-0.90234375</v>
      </c>
      <c r="E318" s="1">
        <f t="shared" si="30"/>
        <v>0.234375</v>
      </c>
      <c r="F318" s="1">
        <f t="shared" si="30"/>
        <v>0.375</v>
      </c>
      <c r="H318" s="14">
        <f t="shared" si="29"/>
        <v>204.0390625</v>
      </c>
    </row>
    <row r="319" spans="2:8" x14ac:dyDescent="0.25">
      <c r="B319" s="2">
        <f t="shared" si="28"/>
        <v>277</v>
      </c>
      <c r="C319" s="4">
        <f t="shared" si="32"/>
        <v>-1</v>
      </c>
      <c r="D319" s="4">
        <f t="shared" si="31"/>
        <v>-0.892333984375</v>
      </c>
      <c r="E319" s="1">
        <f t="shared" si="30"/>
        <v>0.24609375</v>
      </c>
      <c r="F319" s="1">
        <f t="shared" si="30"/>
        <v>0.375</v>
      </c>
      <c r="H319" s="14">
        <f t="shared" si="29"/>
        <v>208.14306640625</v>
      </c>
    </row>
    <row r="320" spans="2:8" x14ac:dyDescent="0.25">
      <c r="B320" s="2">
        <f t="shared" si="28"/>
        <v>278</v>
      </c>
      <c r="C320" s="4">
        <f t="shared" si="32"/>
        <v>-1</v>
      </c>
      <c r="D320" s="4">
        <f t="shared" si="31"/>
        <v>-0.8818359375</v>
      </c>
      <c r="E320" s="1">
        <f t="shared" si="30"/>
        <v>0.2578125</v>
      </c>
      <c r="F320" s="1">
        <f t="shared" si="30"/>
        <v>0.375</v>
      </c>
      <c r="H320" s="14">
        <f t="shared" si="29"/>
        <v>212.447265625</v>
      </c>
    </row>
    <row r="321" spans="2:8" x14ac:dyDescent="0.25">
      <c r="B321" s="2">
        <f t="shared" si="28"/>
        <v>279</v>
      </c>
      <c r="C321" s="4">
        <f t="shared" si="32"/>
        <v>-1</v>
      </c>
      <c r="D321" s="4">
        <f t="shared" si="31"/>
        <v>-0.870849609375</v>
      </c>
      <c r="E321" s="1">
        <f t="shared" si="30"/>
        <v>0.26953125</v>
      </c>
      <c r="F321" s="1">
        <f t="shared" si="30"/>
        <v>0.375</v>
      </c>
      <c r="H321" s="14">
        <f t="shared" si="29"/>
        <v>216.95166015625</v>
      </c>
    </row>
    <row r="322" spans="2:8" x14ac:dyDescent="0.25">
      <c r="B322" s="2">
        <f t="shared" si="28"/>
        <v>280</v>
      </c>
      <c r="C322" s="4">
        <f t="shared" si="32"/>
        <v>-1</v>
      </c>
      <c r="D322" s="4">
        <f t="shared" si="31"/>
        <v>-0.859375</v>
      </c>
      <c r="E322" s="1">
        <f t="shared" si="30"/>
        <v>0.28125</v>
      </c>
      <c r="F322" s="1">
        <f t="shared" si="30"/>
        <v>0.375</v>
      </c>
      <c r="H322" s="14">
        <f t="shared" si="29"/>
        <v>221.65625</v>
      </c>
    </row>
    <row r="323" spans="2:8" x14ac:dyDescent="0.25">
      <c r="B323" s="2">
        <f t="shared" si="28"/>
        <v>281</v>
      </c>
      <c r="C323" s="4">
        <f t="shared" si="32"/>
        <v>-1</v>
      </c>
      <c r="D323" s="4">
        <f t="shared" si="31"/>
        <v>-0.847412109375</v>
      </c>
      <c r="E323" s="1">
        <f t="shared" si="30"/>
        <v>0.29296875</v>
      </c>
      <c r="F323" s="1">
        <f t="shared" si="30"/>
        <v>0.375</v>
      </c>
      <c r="H323" s="14">
        <f t="shared" si="29"/>
        <v>226.56103515625</v>
      </c>
    </row>
    <row r="324" spans="2:8" x14ac:dyDescent="0.25">
      <c r="B324" s="2">
        <f t="shared" si="28"/>
        <v>282</v>
      </c>
      <c r="C324" s="4">
        <f t="shared" si="32"/>
        <v>-1</v>
      </c>
      <c r="D324" s="4">
        <f t="shared" si="31"/>
        <v>-0.8349609375</v>
      </c>
      <c r="E324" s="1">
        <f t="shared" si="30"/>
        <v>0.3046875</v>
      </c>
      <c r="F324" s="1">
        <f t="shared" si="30"/>
        <v>0.375</v>
      </c>
      <c r="H324" s="14">
        <f t="shared" si="29"/>
        <v>231.666015625</v>
      </c>
    </row>
    <row r="325" spans="2:8" x14ac:dyDescent="0.25">
      <c r="B325" s="2">
        <f t="shared" si="28"/>
        <v>283</v>
      </c>
      <c r="C325" s="4">
        <f t="shared" si="32"/>
        <v>-1</v>
      </c>
      <c r="D325" s="4">
        <f t="shared" si="31"/>
        <v>-0.822021484375</v>
      </c>
      <c r="E325" s="1">
        <f t="shared" si="30"/>
        <v>0.31640625</v>
      </c>
      <c r="F325" s="1">
        <f t="shared" si="30"/>
        <v>0.375</v>
      </c>
      <c r="H325" s="14">
        <f t="shared" si="29"/>
        <v>236.97119140625</v>
      </c>
    </row>
    <row r="326" spans="2:8" x14ac:dyDescent="0.25">
      <c r="B326" s="2">
        <f t="shared" si="28"/>
        <v>284</v>
      </c>
      <c r="C326" s="4">
        <f t="shared" si="32"/>
        <v>-1</v>
      </c>
      <c r="D326" s="4">
        <f t="shared" si="31"/>
        <v>-0.80859375</v>
      </c>
      <c r="E326" s="1">
        <f t="shared" si="30"/>
        <v>0.328125</v>
      </c>
      <c r="F326" s="1">
        <f t="shared" si="30"/>
        <v>0.375</v>
      </c>
      <c r="H326" s="14">
        <f t="shared" si="29"/>
        <v>242.4765625</v>
      </c>
    </row>
    <row r="327" spans="2:8" x14ac:dyDescent="0.25">
      <c r="B327" s="2">
        <f t="shared" si="28"/>
        <v>285</v>
      </c>
      <c r="C327" s="4">
        <f t="shared" si="32"/>
        <v>-1</v>
      </c>
      <c r="D327" s="4">
        <f t="shared" si="31"/>
        <v>-0.794677734375</v>
      </c>
      <c r="E327" s="1">
        <f t="shared" si="30"/>
        <v>0.33984375</v>
      </c>
      <c r="F327" s="1">
        <f t="shared" si="30"/>
        <v>0.375</v>
      </c>
      <c r="H327" s="14">
        <f t="shared" si="29"/>
        <v>248.18212890625</v>
      </c>
    </row>
    <row r="328" spans="2:8" x14ac:dyDescent="0.25">
      <c r="B328" s="2">
        <f t="shared" si="28"/>
        <v>286</v>
      </c>
      <c r="C328" s="4">
        <f t="shared" si="32"/>
        <v>-1</v>
      </c>
      <c r="D328" s="4">
        <f t="shared" si="31"/>
        <v>-0.7802734375</v>
      </c>
      <c r="E328" s="1">
        <f t="shared" si="30"/>
        <v>0.3515625</v>
      </c>
      <c r="F328" s="1">
        <f t="shared" si="30"/>
        <v>0.375</v>
      </c>
      <c r="H328" s="14">
        <f t="shared" si="29"/>
        <v>254.087890625</v>
      </c>
    </row>
    <row r="329" spans="2:8" x14ac:dyDescent="0.25">
      <c r="B329" s="2">
        <f t="shared" si="28"/>
        <v>287</v>
      </c>
      <c r="C329" s="4">
        <f t="shared" si="32"/>
        <v>-1</v>
      </c>
      <c r="D329" s="4">
        <f t="shared" si="31"/>
        <v>-0.765380859375</v>
      </c>
      <c r="E329" s="1">
        <f t="shared" si="30"/>
        <v>0.36328125</v>
      </c>
      <c r="F329" s="1">
        <f t="shared" si="30"/>
        <v>0.375</v>
      </c>
      <c r="H329" s="14">
        <f t="shared" si="29"/>
        <v>260.19384765625</v>
      </c>
    </row>
    <row r="330" spans="2:8" x14ac:dyDescent="0.25">
      <c r="B330" s="2">
        <f t="shared" si="28"/>
        <v>288</v>
      </c>
      <c r="C330" s="4">
        <f t="shared" si="32"/>
        <v>-1</v>
      </c>
      <c r="D330" s="4">
        <f t="shared" si="31"/>
        <v>-0.75</v>
      </c>
      <c r="E330" s="1">
        <f t="shared" si="30"/>
        <v>0.375</v>
      </c>
      <c r="F330" s="1">
        <f t="shared" si="30"/>
        <v>0.375</v>
      </c>
      <c r="H330" s="14">
        <f t="shared" si="29"/>
        <v>266.5</v>
      </c>
    </row>
    <row r="331" spans="2:8" x14ac:dyDescent="0.25">
      <c r="B331" s="2">
        <f t="shared" si="28"/>
        <v>289</v>
      </c>
      <c r="C331" s="4">
        <f t="shared" si="32"/>
        <v>-1</v>
      </c>
      <c r="D331" s="4">
        <f t="shared" si="31"/>
        <v>-0.734130859375</v>
      </c>
      <c r="E331" s="1">
        <f t="shared" ref="E331:F373" si="33">+E$5*(D332-D330)/2</f>
        <v>0.38671875</v>
      </c>
      <c r="F331" s="1">
        <f t="shared" si="33"/>
        <v>0.375</v>
      </c>
      <c r="H331" s="14">
        <f t="shared" si="29"/>
        <v>273.00634765625</v>
      </c>
    </row>
    <row r="332" spans="2:8" x14ac:dyDescent="0.25">
      <c r="B332" s="2">
        <f t="shared" ref="B332:B395" si="34">+B331+1</f>
        <v>290</v>
      </c>
      <c r="C332" s="4">
        <f t="shared" si="32"/>
        <v>-1</v>
      </c>
      <c r="D332" s="4">
        <f t="shared" si="31"/>
        <v>-0.7177734375</v>
      </c>
      <c r="E332" s="1">
        <f t="shared" si="33"/>
        <v>0.3984375</v>
      </c>
      <c r="F332" s="1">
        <f t="shared" si="33"/>
        <v>0.375</v>
      </c>
      <c r="H332" s="14">
        <f t="shared" si="29"/>
        <v>279.712890625</v>
      </c>
    </row>
    <row r="333" spans="2:8" x14ac:dyDescent="0.25">
      <c r="B333" s="2">
        <f t="shared" si="34"/>
        <v>291</v>
      </c>
      <c r="C333" s="4">
        <f t="shared" si="32"/>
        <v>-1</v>
      </c>
      <c r="D333" s="4">
        <f t="shared" si="31"/>
        <v>-0.700927734375</v>
      </c>
      <c r="E333" s="1">
        <f t="shared" si="33"/>
        <v>0.41015625</v>
      </c>
      <c r="F333" s="1">
        <f t="shared" si="33"/>
        <v>0.375</v>
      </c>
      <c r="H333" s="14">
        <f t="shared" ref="H333:H396" si="35">+((D333+1)*410)+164</f>
        <v>286.61962890625</v>
      </c>
    </row>
    <row r="334" spans="2:8" x14ac:dyDescent="0.25">
      <c r="B334" s="2">
        <f t="shared" si="34"/>
        <v>292</v>
      </c>
      <c r="C334" s="4">
        <f t="shared" si="32"/>
        <v>-1</v>
      </c>
      <c r="D334" s="4">
        <f t="shared" si="31"/>
        <v>-0.68359375</v>
      </c>
      <c r="E334" s="1">
        <f t="shared" si="33"/>
        <v>0.421875</v>
      </c>
      <c r="F334" s="1">
        <f t="shared" si="33"/>
        <v>0.375</v>
      </c>
      <c r="H334" s="14">
        <f t="shared" si="35"/>
        <v>293.7265625</v>
      </c>
    </row>
    <row r="335" spans="2:8" x14ac:dyDescent="0.25">
      <c r="B335" s="2">
        <f t="shared" si="34"/>
        <v>293</v>
      </c>
      <c r="C335" s="4">
        <f t="shared" si="32"/>
        <v>-1</v>
      </c>
      <c r="D335" s="4">
        <f t="shared" si="31"/>
        <v>-0.665771484375</v>
      </c>
      <c r="E335" s="1">
        <f t="shared" si="33"/>
        <v>0.43359375</v>
      </c>
      <c r="F335" s="1">
        <f t="shared" si="33"/>
        <v>0.375</v>
      </c>
      <c r="H335" s="14">
        <f t="shared" si="35"/>
        <v>301.03369140625</v>
      </c>
    </row>
    <row r="336" spans="2:8" x14ac:dyDescent="0.25">
      <c r="B336" s="2">
        <f t="shared" si="34"/>
        <v>294</v>
      </c>
      <c r="C336" s="4">
        <f t="shared" si="32"/>
        <v>-1</v>
      </c>
      <c r="D336" s="4">
        <f t="shared" si="31"/>
        <v>-0.6474609375</v>
      </c>
      <c r="E336" s="1">
        <f t="shared" si="33"/>
        <v>0.4453125</v>
      </c>
      <c r="F336" s="1">
        <f t="shared" si="33"/>
        <v>0.375</v>
      </c>
      <c r="H336" s="14">
        <f t="shared" si="35"/>
        <v>308.541015625</v>
      </c>
    </row>
    <row r="337" spans="2:8" x14ac:dyDescent="0.25">
      <c r="B337" s="2">
        <f t="shared" si="34"/>
        <v>295</v>
      </c>
      <c r="C337" s="4">
        <f t="shared" si="32"/>
        <v>-1</v>
      </c>
      <c r="D337" s="4">
        <f t="shared" si="31"/>
        <v>-0.628662109375</v>
      </c>
      <c r="E337" s="1">
        <f t="shared" si="33"/>
        <v>0.45703125</v>
      </c>
      <c r="F337" s="1">
        <f t="shared" si="33"/>
        <v>0.375</v>
      </c>
      <c r="H337" s="14">
        <f t="shared" si="35"/>
        <v>316.24853515625</v>
      </c>
    </row>
    <row r="338" spans="2:8" x14ac:dyDescent="0.25">
      <c r="B338" s="2">
        <f t="shared" si="34"/>
        <v>296</v>
      </c>
      <c r="C338" s="4">
        <f t="shared" si="32"/>
        <v>-1</v>
      </c>
      <c r="D338" s="4">
        <f t="shared" si="31"/>
        <v>-0.609375</v>
      </c>
      <c r="E338" s="1">
        <f t="shared" si="33"/>
        <v>0.46875</v>
      </c>
      <c r="F338" s="1">
        <f t="shared" si="33"/>
        <v>0.375</v>
      </c>
      <c r="H338" s="14">
        <f t="shared" si="35"/>
        <v>324.15625</v>
      </c>
    </row>
    <row r="339" spans="2:8" x14ac:dyDescent="0.25">
      <c r="B339" s="2">
        <f t="shared" si="34"/>
        <v>297</v>
      </c>
      <c r="C339" s="4">
        <f t="shared" si="32"/>
        <v>-1</v>
      </c>
      <c r="D339" s="4">
        <f t="shared" si="31"/>
        <v>-0.589599609375</v>
      </c>
      <c r="E339" s="1">
        <f t="shared" si="33"/>
        <v>0.48046875</v>
      </c>
      <c r="F339" s="1">
        <f t="shared" si="33"/>
        <v>0.375</v>
      </c>
      <c r="H339" s="14">
        <f t="shared" si="35"/>
        <v>332.26416015625</v>
      </c>
    </row>
    <row r="340" spans="2:8" x14ac:dyDescent="0.25">
      <c r="B340" s="2">
        <f t="shared" si="34"/>
        <v>298</v>
      </c>
      <c r="C340" s="4">
        <f t="shared" si="32"/>
        <v>-1</v>
      </c>
      <c r="D340" s="4">
        <f t="shared" si="31"/>
        <v>-0.5693359375</v>
      </c>
      <c r="E340" s="1">
        <f t="shared" si="33"/>
        <v>0.4921875</v>
      </c>
      <c r="F340" s="1">
        <f t="shared" si="33"/>
        <v>0.375</v>
      </c>
      <c r="H340" s="14">
        <f t="shared" si="35"/>
        <v>340.572265625</v>
      </c>
    </row>
    <row r="341" spans="2:8" x14ac:dyDescent="0.25">
      <c r="B341" s="2">
        <f t="shared" si="34"/>
        <v>299</v>
      </c>
      <c r="C341" s="4">
        <f t="shared" si="32"/>
        <v>-1</v>
      </c>
      <c r="D341" s="4">
        <f t="shared" si="31"/>
        <v>-0.548583984375</v>
      </c>
      <c r="E341" s="1">
        <f t="shared" si="33"/>
        <v>0.50390625</v>
      </c>
      <c r="F341" s="1">
        <f t="shared" si="33"/>
        <v>0.375</v>
      </c>
      <c r="H341" s="14">
        <f t="shared" si="35"/>
        <v>349.08056640625</v>
      </c>
    </row>
    <row r="342" spans="2:8" x14ac:dyDescent="0.25">
      <c r="B342" s="2">
        <f t="shared" si="34"/>
        <v>300</v>
      </c>
      <c r="C342" s="4">
        <f t="shared" si="32"/>
        <v>-1</v>
      </c>
      <c r="D342" s="4">
        <f t="shared" si="31"/>
        <v>-0.52734375</v>
      </c>
      <c r="E342" s="1">
        <f t="shared" si="33"/>
        <v>0.515625</v>
      </c>
      <c r="F342" s="1">
        <f t="shared" si="33"/>
        <v>0.375</v>
      </c>
      <c r="H342" s="14">
        <f t="shared" si="35"/>
        <v>357.7890625</v>
      </c>
    </row>
    <row r="343" spans="2:8" x14ac:dyDescent="0.25">
      <c r="B343" s="2">
        <f t="shared" si="34"/>
        <v>301</v>
      </c>
      <c r="C343" s="4">
        <f t="shared" si="32"/>
        <v>-1</v>
      </c>
      <c r="D343" s="4">
        <f t="shared" si="31"/>
        <v>-0.505615234375</v>
      </c>
      <c r="E343" s="1">
        <f t="shared" si="33"/>
        <v>0.52734375</v>
      </c>
      <c r="F343" s="1">
        <f t="shared" si="33"/>
        <v>0.375</v>
      </c>
      <c r="H343" s="14">
        <f t="shared" si="35"/>
        <v>366.69775390625</v>
      </c>
    </row>
    <row r="344" spans="2:8" x14ac:dyDescent="0.25">
      <c r="B344" s="2">
        <f t="shared" si="34"/>
        <v>302</v>
      </c>
      <c r="C344" s="4">
        <f t="shared" si="32"/>
        <v>-1</v>
      </c>
      <c r="D344" s="4">
        <f t="shared" si="31"/>
        <v>-0.4833984375</v>
      </c>
      <c r="E344" s="1">
        <f t="shared" si="33"/>
        <v>0.5390625</v>
      </c>
      <c r="F344" s="1">
        <f t="shared" si="33"/>
        <v>0.375</v>
      </c>
      <c r="H344" s="14">
        <f t="shared" si="35"/>
        <v>375.806640625</v>
      </c>
    </row>
    <row r="345" spans="2:8" x14ac:dyDescent="0.25">
      <c r="B345" s="2">
        <f t="shared" si="34"/>
        <v>303</v>
      </c>
      <c r="C345" s="4">
        <f t="shared" si="32"/>
        <v>-1</v>
      </c>
      <c r="D345" s="4">
        <f t="shared" si="31"/>
        <v>-0.460693359375</v>
      </c>
      <c r="E345" s="1">
        <f t="shared" si="33"/>
        <v>0.55078125</v>
      </c>
      <c r="F345" s="1">
        <f t="shared" si="33"/>
        <v>0.375</v>
      </c>
      <c r="H345" s="14">
        <f t="shared" si="35"/>
        <v>385.11572265625</v>
      </c>
    </row>
    <row r="346" spans="2:8" x14ac:dyDescent="0.25">
      <c r="B346" s="2">
        <f t="shared" si="34"/>
        <v>304</v>
      </c>
      <c r="C346" s="4">
        <f t="shared" si="32"/>
        <v>-1</v>
      </c>
      <c r="D346" s="4">
        <f t="shared" si="31"/>
        <v>-0.4375</v>
      </c>
      <c r="E346" s="1">
        <f t="shared" si="33"/>
        <v>0.5625</v>
      </c>
      <c r="F346" s="1">
        <f t="shared" si="33"/>
        <v>0.375</v>
      </c>
      <c r="H346" s="14">
        <f t="shared" si="35"/>
        <v>394.625</v>
      </c>
    </row>
    <row r="347" spans="2:8" x14ac:dyDescent="0.25">
      <c r="B347" s="2">
        <f t="shared" si="34"/>
        <v>305</v>
      </c>
      <c r="C347" s="4">
        <f t="shared" si="32"/>
        <v>-1</v>
      </c>
      <c r="D347" s="4">
        <f t="shared" si="31"/>
        <v>-0.413818359375</v>
      </c>
      <c r="E347" s="1">
        <f t="shared" si="33"/>
        <v>0.57421875</v>
      </c>
      <c r="F347" s="1">
        <f t="shared" si="33"/>
        <v>0.375</v>
      </c>
      <c r="H347" s="14">
        <f t="shared" si="35"/>
        <v>404.33447265625</v>
      </c>
    </row>
    <row r="348" spans="2:8" x14ac:dyDescent="0.25">
      <c r="B348" s="2">
        <f t="shared" si="34"/>
        <v>306</v>
      </c>
      <c r="C348" s="4">
        <f t="shared" si="32"/>
        <v>-1</v>
      </c>
      <c r="D348" s="4">
        <f t="shared" si="31"/>
        <v>-0.3896484375</v>
      </c>
      <c r="E348" s="1">
        <f t="shared" si="33"/>
        <v>0.5859375</v>
      </c>
      <c r="F348" s="1">
        <f t="shared" si="33"/>
        <v>0.375</v>
      </c>
      <c r="H348" s="14">
        <f t="shared" si="35"/>
        <v>414.244140625</v>
      </c>
    </row>
    <row r="349" spans="2:8" x14ac:dyDescent="0.25">
      <c r="B349" s="2">
        <f t="shared" si="34"/>
        <v>307</v>
      </c>
      <c r="C349" s="4">
        <f t="shared" si="32"/>
        <v>-1</v>
      </c>
      <c r="D349" s="4">
        <f t="shared" si="31"/>
        <v>-0.364990234375</v>
      </c>
      <c r="E349" s="1">
        <f t="shared" si="33"/>
        <v>0.59765625</v>
      </c>
      <c r="F349" s="1">
        <f t="shared" si="33"/>
        <v>0.375</v>
      </c>
      <c r="H349" s="14">
        <f t="shared" si="35"/>
        <v>424.35400390625</v>
      </c>
    </row>
    <row r="350" spans="2:8" x14ac:dyDescent="0.25">
      <c r="B350" s="2">
        <f t="shared" si="34"/>
        <v>308</v>
      </c>
      <c r="C350" s="4">
        <f t="shared" si="32"/>
        <v>-1</v>
      </c>
      <c r="D350" s="4">
        <f t="shared" si="31"/>
        <v>-0.33984375</v>
      </c>
      <c r="E350" s="1">
        <f t="shared" si="33"/>
        <v>0.609375</v>
      </c>
      <c r="F350" s="1">
        <f t="shared" si="33"/>
        <v>0.375</v>
      </c>
      <c r="H350" s="14">
        <f t="shared" si="35"/>
        <v>434.6640625</v>
      </c>
    </row>
    <row r="351" spans="2:8" x14ac:dyDescent="0.25">
      <c r="B351" s="2">
        <f t="shared" si="34"/>
        <v>309</v>
      </c>
      <c r="C351" s="4">
        <f t="shared" si="32"/>
        <v>-1</v>
      </c>
      <c r="D351" s="4">
        <f t="shared" si="31"/>
        <v>-0.314208984375</v>
      </c>
      <c r="E351" s="1">
        <f t="shared" si="33"/>
        <v>0.62109375</v>
      </c>
      <c r="F351" s="1">
        <f t="shared" si="33"/>
        <v>0.375</v>
      </c>
      <c r="H351" s="14">
        <f t="shared" si="35"/>
        <v>445.17431640625</v>
      </c>
    </row>
    <row r="352" spans="2:8" x14ac:dyDescent="0.25">
      <c r="B352" s="2">
        <f t="shared" si="34"/>
        <v>310</v>
      </c>
      <c r="C352" s="4">
        <f t="shared" si="32"/>
        <v>-1</v>
      </c>
      <c r="D352" s="4">
        <f t="shared" si="31"/>
        <v>-0.2880859375</v>
      </c>
      <c r="E352" s="1">
        <f t="shared" si="33"/>
        <v>0.6328125</v>
      </c>
      <c r="F352" s="1">
        <f t="shared" si="33"/>
        <v>0.375</v>
      </c>
      <c r="H352" s="14">
        <f t="shared" si="35"/>
        <v>455.884765625</v>
      </c>
    </row>
    <row r="353" spans="2:8" x14ac:dyDescent="0.25">
      <c r="B353" s="2">
        <f t="shared" si="34"/>
        <v>311</v>
      </c>
      <c r="C353" s="4">
        <f t="shared" si="32"/>
        <v>-1</v>
      </c>
      <c r="D353" s="4">
        <f t="shared" si="31"/>
        <v>-0.261474609375</v>
      </c>
      <c r="E353" s="1">
        <f t="shared" si="33"/>
        <v>0.64453125</v>
      </c>
      <c r="F353" s="1">
        <f t="shared" si="33"/>
        <v>0.375</v>
      </c>
      <c r="H353" s="14">
        <f t="shared" si="35"/>
        <v>466.79541015625</v>
      </c>
    </row>
    <row r="354" spans="2:8" x14ac:dyDescent="0.25">
      <c r="B354" s="2">
        <f t="shared" si="34"/>
        <v>312</v>
      </c>
      <c r="C354" s="4">
        <f t="shared" si="32"/>
        <v>-1</v>
      </c>
      <c r="D354" s="4">
        <f t="shared" si="31"/>
        <v>-0.234375</v>
      </c>
      <c r="E354" s="1">
        <f t="shared" si="33"/>
        <v>0.65625</v>
      </c>
      <c r="F354" s="1">
        <f t="shared" si="33"/>
        <v>0.375</v>
      </c>
      <c r="H354" s="14">
        <f t="shared" si="35"/>
        <v>477.90625</v>
      </c>
    </row>
    <row r="355" spans="2:8" x14ac:dyDescent="0.25">
      <c r="B355" s="2">
        <f t="shared" si="34"/>
        <v>313</v>
      </c>
      <c r="C355" s="4">
        <f t="shared" si="32"/>
        <v>-1</v>
      </c>
      <c r="D355" s="4">
        <f t="shared" si="31"/>
        <v>-0.206787109375</v>
      </c>
      <c r="E355" s="1">
        <f t="shared" si="33"/>
        <v>0.66796875</v>
      </c>
      <c r="F355" s="1">
        <f t="shared" si="33"/>
        <v>0.375</v>
      </c>
      <c r="H355" s="14">
        <f t="shared" si="35"/>
        <v>489.21728515625</v>
      </c>
    </row>
    <row r="356" spans="2:8" x14ac:dyDescent="0.25">
      <c r="B356" s="2">
        <f t="shared" si="34"/>
        <v>314</v>
      </c>
      <c r="C356" s="4">
        <f t="shared" si="32"/>
        <v>-1</v>
      </c>
      <c r="D356" s="4">
        <f t="shared" si="31"/>
        <v>-0.1787109375</v>
      </c>
      <c r="E356" s="1">
        <f t="shared" si="33"/>
        <v>0.6796875</v>
      </c>
      <c r="F356" s="1">
        <f t="shared" si="33"/>
        <v>0.375</v>
      </c>
      <c r="H356" s="14">
        <f t="shared" si="35"/>
        <v>500.728515625</v>
      </c>
    </row>
    <row r="357" spans="2:8" x14ac:dyDescent="0.25">
      <c r="B357" s="2">
        <f t="shared" si="34"/>
        <v>315</v>
      </c>
      <c r="C357" s="4">
        <f t="shared" si="32"/>
        <v>-1</v>
      </c>
      <c r="D357" s="4">
        <f t="shared" si="31"/>
        <v>-0.150146484375</v>
      </c>
      <c r="E357" s="1">
        <f t="shared" si="33"/>
        <v>0.69140625</v>
      </c>
      <c r="F357" s="1">
        <f t="shared" si="33"/>
        <v>0.375</v>
      </c>
      <c r="H357" s="14">
        <f t="shared" si="35"/>
        <v>512.43994140625</v>
      </c>
    </row>
    <row r="358" spans="2:8" x14ac:dyDescent="0.25">
      <c r="B358" s="2">
        <f t="shared" si="34"/>
        <v>316</v>
      </c>
      <c r="C358" s="4">
        <f t="shared" si="32"/>
        <v>-1</v>
      </c>
      <c r="D358" s="4">
        <f t="shared" si="31"/>
        <v>-0.12109375</v>
      </c>
      <c r="E358" s="1">
        <f t="shared" si="33"/>
        <v>0.703125</v>
      </c>
      <c r="F358" s="1">
        <f t="shared" si="33"/>
        <v>0.375</v>
      </c>
      <c r="H358" s="14">
        <f t="shared" si="35"/>
        <v>524.3515625</v>
      </c>
    </row>
    <row r="359" spans="2:8" x14ac:dyDescent="0.25">
      <c r="B359" s="2">
        <f t="shared" si="34"/>
        <v>317</v>
      </c>
      <c r="C359" s="4">
        <f t="shared" si="32"/>
        <v>-1</v>
      </c>
      <c r="D359" s="4">
        <f t="shared" si="31"/>
        <v>-9.1552734375E-2</v>
      </c>
      <c r="E359" s="1">
        <f t="shared" si="33"/>
        <v>0.71484375</v>
      </c>
      <c r="F359" s="1">
        <f t="shared" si="33"/>
        <v>0.375</v>
      </c>
      <c r="H359" s="14">
        <f t="shared" si="35"/>
        <v>536.46337890625</v>
      </c>
    </row>
    <row r="360" spans="2:8" x14ac:dyDescent="0.25">
      <c r="B360" s="2">
        <f t="shared" si="34"/>
        <v>318</v>
      </c>
      <c r="C360" s="4">
        <f t="shared" si="32"/>
        <v>-1</v>
      </c>
      <c r="D360" s="4">
        <f t="shared" si="31"/>
        <v>-6.15234375E-2</v>
      </c>
      <c r="E360" s="1">
        <f t="shared" si="33"/>
        <v>0.7265625</v>
      </c>
      <c r="F360" s="1">
        <f t="shared" si="33"/>
        <v>0.375</v>
      </c>
      <c r="H360" s="14">
        <f t="shared" si="35"/>
        <v>548.775390625</v>
      </c>
    </row>
    <row r="361" spans="2:8" x14ac:dyDescent="0.25">
      <c r="B361" s="2">
        <f t="shared" si="34"/>
        <v>319</v>
      </c>
      <c r="C361" s="4">
        <f t="shared" si="32"/>
        <v>-1</v>
      </c>
      <c r="D361" s="4">
        <f t="shared" si="31"/>
        <v>-3.1005859375E-2</v>
      </c>
      <c r="E361" s="1">
        <f t="shared" si="33"/>
        <v>0.73828125</v>
      </c>
      <c r="F361" s="1">
        <f t="shared" si="33"/>
        <v>0.28125</v>
      </c>
      <c r="H361" s="14">
        <f t="shared" si="35"/>
        <v>561.28759765625</v>
      </c>
    </row>
    <row r="362" spans="2:8" x14ac:dyDescent="0.25">
      <c r="B362" s="5">
        <f t="shared" si="34"/>
        <v>320</v>
      </c>
      <c r="C362" s="6">
        <f t="shared" si="32"/>
        <v>-1</v>
      </c>
      <c r="D362" s="6">
        <f t="shared" si="31"/>
        <v>0</v>
      </c>
      <c r="E362" s="1">
        <f t="shared" si="33"/>
        <v>0.744140625</v>
      </c>
      <c r="F362" s="1">
        <f t="shared" si="33"/>
        <v>0</v>
      </c>
      <c r="H362" s="14">
        <f t="shared" si="35"/>
        <v>574</v>
      </c>
    </row>
    <row r="363" spans="2:8" x14ac:dyDescent="0.25">
      <c r="B363" s="2">
        <f t="shared" si="34"/>
        <v>321</v>
      </c>
      <c r="C363" s="4">
        <v>1</v>
      </c>
      <c r="D363" s="4">
        <f>C363*(D$5-(C$5*(B363-6*64)^2))</f>
        <v>3.1005859375E-2</v>
      </c>
      <c r="E363" s="1">
        <f t="shared" si="33"/>
        <v>0.73828125</v>
      </c>
      <c r="F363" s="1">
        <f t="shared" si="33"/>
        <v>-0.28125</v>
      </c>
      <c r="H363" s="14">
        <f t="shared" si="35"/>
        <v>586.71240234375</v>
      </c>
    </row>
    <row r="364" spans="2:8" x14ac:dyDescent="0.25">
      <c r="B364" s="2">
        <f t="shared" si="34"/>
        <v>322</v>
      </c>
      <c r="C364" s="4">
        <f>+C363</f>
        <v>1</v>
      </c>
      <c r="D364" s="4">
        <f t="shared" ref="D364" si="36">C364*(D$5-(C$5*(B364-6*64)^2))</f>
        <v>6.15234375E-2</v>
      </c>
      <c r="E364" s="1">
        <f t="shared" si="33"/>
        <v>0.7265625</v>
      </c>
      <c r="F364" s="1">
        <f t="shared" si="33"/>
        <v>-0.375</v>
      </c>
      <c r="H364" s="14">
        <f t="shared" si="35"/>
        <v>599.224609375</v>
      </c>
    </row>
    <row r="365" spans="2:8" x14ac:dyDescent="0.25">
      <c r="B365" s="2">
        <f t="shared" si="34"/>
        <v>323</v>
      </c>
      <c r="C365" s="4">
        <f t="shared" ref="C365:C428" si="37">+C364</f>
        <v>1</v>
      </c>
      <c r="D365" s="4">
        <f t="shared" ref="D365:D428" si="38">C365*(D$5-(C$5*(B365-6*64)^2))</f>
        <v>9.1552734375E-2</v>
      </c>
      <c r="E365" s="1">
        <f t="shared" si="33"/>
        <v>0.71484375</v>
      </c>
      <c r="F365" s="1">
        <f t="shared" si="33"/>
        <v>-0.375</v>
      </c>
      <c r="H365" s="14">
        <f t="shared" si="35"/>
        <v>611.53662109375</v>
      </c>
    </row>
    <row r="366" spans="2:8" x14ac:dyDescent="0.25">
      <c r="B366" s="2">
        <f t="shared" si="34"/>
        <v>324</v>
      </c>
      <c r="C366" s="4">
        <f t="shared" si="37"/>
        <v>1</v>
      </c>
      <c r="D366" s="4">
        <f t="shared" si="38"/>
        <v>0.12109375</v>
      </c>
      <c r="E366" s="1">
        <f t="shared" si="33"/>
        <v>0.703125</v>
      </c>
      <c r="F366" s="1">
        <f t="shared" si="33"/>
        <v>-0.375</v>
      </c>
      <c r="H366" s="14">
        <f t="shared" si="35"/>
        <v>623.6484375</v>
      </c>
    </row>
    <row r="367" spans="2:8" x14ac:dyDescent="0.25">
      <c r="B367" s="2">
        <f t="shared" si="34"/>
        <v>325</v>
      </c>
      <c r="C367" s="4">
        <f t="shared" si="37"/>
        <v>1</v>
      </c>
      <c r="D367" s="4">
        <f t="shared" si="38"/>
        <v>0.150146484375</v>
      </c>
      <c r="E367" s="1">
        <f t="shared" si="33"/>
        <v>0.69140625</v>
      </c>
      <c r="F367" s="1">
        <f t="shared" si="33"/>
        <v>-0.375</v>
      </c>
      <c r="H367" s="14">
        <f t="shared" si="35"/>
        <v>635.56005859375</v>
      </c>
    </row>
    <row r="368" spans="2:8" x14ac:dyDescent="0.25">
      <c r="B368" s="2">
        <f t="shared" si="34"/>
        <v>326</v>
      </c>
      <c r="C368" s="4">
        <f t="shared" si="37"/>
        <v>1</v>
      </c>
      <c r="D368" s="4">
        <f t="shared" si="38"/>
        <v>0.1787109375</v>
      </c>
      <c r="E368" s="1">
        <f t="shared" si="33"/>
        <v>0.6796875</v>
      </c>
      <c r="F368" s="1">
        <f t="shared" si="33"/>
        <v>-0.375</v>
      </c>
      <c r="H368" s="14">
        <f t="shared" si="35"/>
        <v>647.271484375</v>
      </c>
    </row>
    <row r="369" spans="2:8" x14ac:dyDescent="0.25">
      <c r="B369" s="2">
        <f t="shared" si="34"/>
        <v>327</v>
      </c>
      <c r="C369" s="4">
        <f t="shared" si="37"/>
        <v>1</v>
      </c>
      <c r="D369" s="4">
        <f t="shared" si="38"/>
        <v>0.206787109375</v>
      </c>
      <c r="E369" s="1">
        <f t="shared" si="33"/>
        <v>0.66796875</v>
      </c>
      <c r="F369" s="1">
        <f t="shared" si="33"/>
        <v>-0.375</v>
      </c>
      <c r="H369" s="14">
        <f t="shared" si="35"/>
        <v>658.78271484375</v>
      </c>
    </row>
    <row r="370" spans="2:8" x14ac:dyDescent="0.25">
      <c r="B370" s="2">
        <f t="shared" si="34"/>
        <v>328</v>
      </c>
      <c r="C370" s="4">
        <f t="shared" si="37"/>
        <v>1</v>
      </c>
      <c r="D370" s="4">
        <f t="shared" si="38"/>
        <v>0.234375</v>
      </c>
      <c r="E370" s="1">
        <f t="shared" si="33"/>
        <v>0.65625</v>
      </c>
      <c r="F370" s="1">
        <f t="shared" si="33"/>
        <v>-0.375</v>
      </c>
      <c r="H370" s="14">
        <f t="shared" si="35"/>
        <v>670.09375</v>
      </c>
    </row>
    <row r="371" spans="2:8" x14ac:dyDescent="0.25">
      <c r="B371" s="2">
        <f t="shared" si="34"/>
        <v>329</v>
      </c>
      <c r="C371" s="4">
        <f t="shared" si="37"/>
        <v>1</v>
      </c>
      <c r="D371" s="4">
        <f t="shared" si="38"/>
        <v>0.261474609375</v>
      </c>
      <c r="E371" s="1">
        <f t="shared" si="33"/>
        <v>0.64453125</v>
      </c>
      <c r="F371" s="1">
        <f t="shared" si="33"/>
        <v>-0.375</v>
      </c>
      <c r="H371" s="14">
        <f t="shared" si="35"/>
        <v>681.20458984375</v>
      </c>
    </row>
    <row r="372" spans="2:8" x14ac:dyDescent="0.25">
      <c r="B372" s="2">
        <f t="shared" si="34"/>
        <v>330</v>
      </c>
      <c r="C372" s="4">
        <f t="shared" si="37"/>
        <v>1</v>
      </c>
      <c r="D372" s="4">
        <f t="shared" si="38"/>
        <v>0.2880859375</v>
      </c>
      <c r="E372" s="1">
        <f t="shared" si="33"/>
        <v>0.6328125</v>
      </c>
      <c r="F372" s="1">
        <f t="shared" si="33"/>
        <v>-0.375</v>
      </c>
      <c r="H372" s="14">
        <f t="shared" si="35"/>
        <v>692.115234375</v>
      </c>
    </row>
    <row r="373" spans="2:8" x14ac:dyDescent="0.25">
      <c r="B373" s="2">
        <f t="shared" si="34"/>
        <v>331</v>
      </c>
      <c r="C373" s="4">
        <f t="shared" si="37"/>
        <v>1</v>
      </c>
      <c r="D373" s="4">
        <f t="shared" si="38"/>
        <v>0.314208984375</v>
      </c>
      <c r="E373" s="1">
        <f t="shared" si="33"/>
        <v>0.62109375</v>
      </c>
      <c r="F373" s="1">
        <f t="shared" si="33"/>
        <v>-0.375</v>
      </c>
      <c r="H373" s="14">
        <f t="shared" si="35"/>
        <v>702.82568359375</v>
      </c>
    </row>
    <row r="374" spans="2:8" x14ac:dyDescent="0.25">
      <c r="B374" s="2">
        <f t="shared" si="34"/>
        <v>332</v>
      </c>
      <c r="C374" s="4">
        <f t="shared" si="37"/>
        <v>1</v>
      </c>
      <c r="D374" s="4">
        <f t="shared" si="38"/>
        <v>0.33984375</v>
      </c>
      <c r="E374" s="1">
        <f t="shared" ref="E374:F437" si="39">+E$5*(D375-D373)/2</f>
        <v>0.609375</v>
      </c>
      <c r="F374" s="1">
        <f t="shared" si="39"/>
        <v>-0.375</v>
      </c>
      <c r="H374" s="14">
        <f t="shared" si="35"/>
        <v>713.3359375</v>
      </c>
    </row>
    <row r="375" spans="2:8" x14ac:dyDescent="0.25">
      <c r="B375" s="2">
        <f t="shared" si="34"/>
        <v>333</v>
      </c>
      <c r="C375" s="4">
        <f t="shared" si="37"/>
        <v>1</v>
      </c>
      <c r="D375" s="4">
        <f t="shared" si="38"/>
        <v>0.364990234375</v>
      </c>
      <c r="E375" s="1">
        <f t="shared" si="39"/>
        <v>0.59765625</v>
      </c>
      <c r="F375" s="1">
        <f t="shared" si="39"/>
        <v>-0.375</v>
      </c>
      <c r="H375" s="14">
        <f t="shared" si="35"/>
        <v>723.64599609375</v>
      </c>
    </row>
    <row r="376" spans="2:8" x14ac:dyDescent="0.25">
      <c r="B376" s="2">
        <f t="shared" si="34"/>
        <v>334</v>
      </c>
      <c r="C376" s="4">
        <f t="shared" si="37"/>
        <v>1</v>
      </c>
      <c r="D376" s="4">
        <f t="shared" si="38"/>
        <v>0.3896484375</v>
      </c>
      <c r="E376" s="1">
        <f t="shared" si="39"/>
        <v>0.5859375</v>
      </c>
      <c r="F376" s="1">
        <f t="shared" si="39"/>
        <v>-0.375</v>
      </c>
      <c r="H376" s="14">
        <f t="shared" si="35"/>
        <v>733.755859375</v>
      </c>
    </row>
    <row r="377" spans="2:8" x14ac:dyDescent="0.25">
      <c r="B377" s="2">
        <f t="shared" si="34"/>
        <v>335</v>
      </c>
      <c r="C377" s="4">
        <f t="shared" si="37"/>
        <v>1</v>
      </c>
      <c r="D377" s="4">
        <f t="shared" si="38"/>
        <v>0.413818359375</v>
      </c>
      <c r="E377" s="1">
        <f t="shared" si="39"/>
        <v>0.57421875</v>
      </c>
      <c r="F377" s="1">
        <f t="shared" si="39"/>
        <v>-0.375</v>
      </c>
      <c r="H377" s="14">
        <f t="shared" si="35"/>
        <v>743.66552734375</v>
      </c>
    </row>
    <row r="378" spans="2:8" x14ac:dyDescent="0.25">
      <c r="B378" s="2">
        <f t="shared" si="34"/>
        <v>336</v>
      </c>
      <c r="C378" s="4">
        <f t="shared" si="37"/>
        <v>1</v>
      </c>
      <c r="D378" s="4">
        <f t="shared" si="38"/>
        <v>0.4375</v>
      </c>
      <c r="E378" s="1">
        <f t="shared" si="39"/>
        <v>0.5625</v>
      </c>
      <c r="F378" s="1">
        <f t="shared" si="39"/>
        <v>-0.375</v>
      </c>
      <c r="H378" s="14">
        <f t="shared" si="35"/>
        <v>753.375</v>
      </c>
    </row>
    <row r="379" spans="2:8" x14ac:dyDescent="0.25">
      <c r="B379" s="2">
        <f t="shared" si="34"/>
        <v>337</v>
      </c>
      <c r="C379" s="4">
        <f t="shared" si="37"/>
        <v>1</v>
      </c>
      <c r="D379" s="4">
        <f t="shared" si="38"/>
        <v>0.460693359375</v>
      </c>
      <c r="E379" s="1">
        <f t="shared" si="39"/>
        <v>0.55078125</v>
      </c>
      <c r="F379" s="1">
        <f t="shared" si="39"/>
        <v>-0.375</v>
      </c>
      <c r="H379" s="14">
        <f t="shared" si="35"/>
        <v>762.88427734375</v>
      </c>
    </row>
    <row r="380" spans="2:8" x14ac:dyDescent="0.25">
      <c r="B380" s="2">
        <f t="shared" si="34"/>
        <v>338</v>
      </c>
      <c r="C380" s="4">
        <f t="shared" si="37"/>
        <v>1</v>
      </c>
      <c r="D380" s="4">
        <f t="shared" si="38"/>
        <v>0.4833984375</v>
      </c>
      <c r="E380" s="1">
        <f t="shared" si="39"/>
        <v>0.5390625</v>
      </c>
      <c r="F380" s="1">
        <f t="shared" si="39"/>
        <v>-0.375</v>
      </c>
      <c r="H380" s="14">
        <f t="shared" si="35"/>
        <v>772.193359375</v>
      </c>
    </row>
    <row r="381" spans="2:8" x14ac:dyDescent="0.25">
      <c r="B381" s="2">
        <f t="shared" si="34"/>
        <v>339</v>
      </c>
      <c r="C381" s="4">
        <f t="shared" si="37"/>
        <v>1</v>
      </c>
      <c r="D381" s="4">
        <f t="shared" si="38"/>
        <v>0.505615234375</v>
      </c>
      <c r="E381" s="1">
        <f t="shared" si="39"/>
        <v>0.52734375</v>
      </c>
      <c r="F381" s="1">
        <f t="shared" si="39"/>
        <v>-0.375</v>
      </c>
      <c r="H381" s="14">
        <f t="shared" si="35"/>
        <v>781.30224609375</v>
      </c>
    </row>
    <row r="382" spans="2:8" x14ac:dyDescent="0.25">
      <c r="B382" s="2">
        <f t="shared" si="34"/>
        <v>340</v>
      </c>
      <c r="C382" s="4">
        <f t="shared" si="37"/>
        <v>1</v>
      </c>
      <c r="D382" s="4">
        <f t="shared" si="38"/>
        <v>0.52734375</v>
      </c>
      <c r="E382" s="1">
        <f t="shared" si="39"/>
        <v>0.515625</v>
      </c>
      <c r="F382" s="1">
        <f t="shared" si="39"/>
        <v>-0.375</v>
      </c>
      <c r="H382" s="14">
        <f t="shared" si="35"/>
        <v>790.2109375</v>
      </c>
    </row>
    <row r="383" spans="2:8" x14ac:dyDescent="0.25">
      <c r="B383" s="2">
        <f t="shared" si="34"/>
        <v>341</v>
      </c>
      <c r="C383" s="4">
        <f t="shared" si="37"/>
        <v>1</v>
      </c>
      <c r="D383" s="4">
        <f t="shared" si="38"/>
        <v>0.548583984375</v>
      </c>
      <c r="E383" s="1">
        <f t="shared" si="39"/>
        <v>0.50390625</v>
      </c>
      <c r="F383" s="1">
        <f t="shared" si="39"/>
        <v>-0.375</v>
      </c>
      <c r="H383" s="14">
        <f t="shared" si="35"/>
        <v>798.91943359375</v>
      </c>
    </row>
    <row r="384" spans="2:8" x14ac:dyDescent="0.25">
      <c r="B384" s="2">
        <f t="shared" si="34"/>
        <v>342</v>
      </c>
      <c r="C384" s="4">
        <f t="shared" si="37"/>
        <v>1</v>
      </c>
      <c r="D384" s="4">
        <f t="shared" si="38"/>
        <v>0.5693359375</v>
      </c>
      <c r="E384" s="1">
        <f t="shared" si="39"/>
        <v>0.4921875</v>
      </c>
      <c r="F384" s="1">
        <f t="shared" si="39"/>
        <v>-0.375</v>
      </c>
      <c r="H384" s="14">
        <f t="shared" si="35"/>
        <v>807.427734375</v>
      </c>
    </row>
    <row r="385" spans="2:8" x14ac:dyDescent="0.25">
      <c r="B385" s="2">
        <f t="shared" si="34"/>
        <v>343</v>
      </c>
      <c r="C385" s="4">
        <f t="shared" si="37"/>
        <v>1</v>
      </c>
      <c r="D385" s="4">
        <f t="shared" si="38"/>
        <v>0.589599609375</v>
      </c>
      <c r="E385" s="1">
        <f t="shared" si="39"/>
        <v>0.48046875</v>
      </c>
      <c r="F385" s="1">
        <f t="shared" si="39"/>
        <v>-0.375</v>
      </c>
      <c r="H385" s="14">
        <f t="shared" si="35"/>
        <v>815.73583984375</v>
      </c>
    </row>
    <row r="386" spans="2:8" x14ac:dyDescent="0.25">
      <c r="B386" s="2">
        <f t="shared" si="34"/>
        <v>344</v>
      </c>
      <c r="C386" s="4">
        <f t="shared" si="37"/>
        <v>1</v>
      </c>
      <c r="D386" s="4">
        <f t="shared" si="38"/>
        <v>0.609375</v>
      </c>
      <c r="E386" s="1">
        <f t="shared" si="39"/>
        <v>0.46875</v>
      </c>
      <c r="F386" s="1">
        <f t="shared" si="39"/>
        <v>-0.375</v>
      </c>
      <c r="H386" s="14">
        <f t="shared" si="35"/>
        <v>823.84375</v>
      </c>
    </row>
    <row r="387" spans="2:8" x14ac:dyDescent="0.25">
      <c r="B387" s="2">
        <f t="shared" si="34"/>
        <v>345</v>
      </c>
      <c r="C387" s="4">
        <f t="shared" si="37"/>
        <v>1</v>
      </c>
      <c r="D387" s="4">
        <f t="shared" si="38"/>
        <v>0.628662109375</v>
      </c>
      <c r="E387" s="1">
        <f t="shared" si="39"/>
        <v>0.45703125</v>
      </c>
      <c r="F387" s="1">
        <f t="shared" si="39"/>
        <v>-0.375</v>
      </c>
      <c r="H387" s="14">
        <f t="shared" si="35"/>
        <v>831.75146484375</v>
      </c>
    </row>
    <row r="388" spans="2:8" x14ac:dyDescent="0.25">
      <c r="B388" s="2">
        <f t="shared" si="34"/>
        <v>346</v>
      </c>
      <c r="C388" s="4">
        <f t="shared" si="37"/>
        <v>1</v>
      </c>
      <c r="D388" s="4">
        <f t="shared" si="38"/>
        <v>0.6474609375</v>
      </c>
      <c r="E388" s="1">
        <f t="shared" si="39"/>
        <v>0.4453125</v>
      </c>
      <c r="F388" s="1">
        <f t="shared" si="39"/>
        <v>-0.375</v>
      </c>
      <c r="H388" s="14">
        <f t="shared" si="35"/>
        <v>839.458984375</v>
      </c>
    </row>
    <row r="389" spans="2:8" x14ac:dyDescent="0.25">
      <c r="B389" s="2">
        <f t="shared" si="34"/>
        <v>347</v>
      </c>
      <c r="C389" s="4">
        <f t="shared" si="37"/>
        <v>1</v>
      </c>
      <c r="D389" s="4">
        <f t="shared" si="38"/>
        <v>0.665771484375</v>
      </c>
      <c r="E389" s="1">
        <f t="shared" si="39"/>
        <v>0.43359375</v>
      </c>
      <c r="F389" s="1">
        <f t="shared" si="39"/>
        <v>-0.375</v>
      </c>
      <c r="H389" s="14">
        <f t="shared" si="35"/>
        <v>846.96630859375</v>
      </c>
    </row>
    <row r="390" spans="2:8" x14ac:dyDescent="0.25">
      <c r="B390" s="2">
        <f t="shared" si="34"/>
        <v>348</v>
      </c>
      <c r="C390" s="4">
        <f t="shared" si="37"/>
        <v>1</v>
      </c>
      <c r="D390" s="4">
        <f t="shared" si="38"/>
        <v>0.68359375</v>
      </c>
      <c r="E390" s="1">
        <f t="shared" si="39"/>
        <v>0.421875</v>
      </c>
      <c r="F390" s="1">
        <f t="shared" si="39"/>
        <v>-0.375</v>
      </c>
      <c r="H390" s="14">
        <f t="shared" si="35"/>
        <v>854.2734375</v>
      </c>
    </row>
    <row r="391" spans="2:8" x14ac:dyDescent="0.25">
      <c r="B391" s="2">
        <f t="shared" si="34"/>
        <v>349</v>
      </c>
      <c r="C391" s="4">
        <f t="shared" si="37"/>
        <v>1</v>
      </c>
      <c r="D391" s="4">
        <f t="shared" si="38"/>
        <v>0.700927734375</v>
      </c>
      <c r="E391" s="1">
        <f t="shared" si="39"/>
        <v>0.41015625</v>
      </c>
      <c r="F391" s="1">
        <f t="shared" si="39"/>
        <v>-0.375</v>
      </c>
      <c r="H391" s="14">
        <f t="shared" si="35"/>
        <v>861.38037109375</v>
      </c>
    </row>
    <row r="392" spans="2:8" x14ac:dyDescent="0.25">
      <c r="B392" s="2">
        <f t="shared" si="34"/>
        <v>350</v>
      </c>
      <c r="C392" s="4">
        <f t="shared" si="37"/>
        <v>1</v>
      </c>
      <c r="D392" s="4">
        <f t="shared" si="38"/>
        <v>0.7177734375</v>
      </c>
      <c r="E392" s="1">
        <f t="shared" si="39"/>
        <v>0.3984375</v>
      </c>
      <c r="F392" s="1">
        <f t="shared" si="39"/>
        <v>-0.375</v>
      </c>
      <c r="H392" s="14">
        <f t="shared" si="35"/>
        <v>868.287109375</v>
      </c>
    </row>
    <row r="393" spans="2:8" x14ac:dyDescent="0.25">
      <c r="B393" s="2">
        <f t="shared" si="34"/>
        <v>351</v>
      </c>
      <c r="C393" s="4">
        <f t="shared" si="37"/>
        <v>1</v>
      </c>
      <c r="D393" s="4">
        <f t="shared" si="38"/>
        <v>0.734130859375</v>
      </c>
      <c r="E393" s="1">
        <f t="shared" si="39"/>
        <v>0.38671875</v>
      </c>
      <c r="F393" s="1">
        <f t="shared" si="39"/>
        <v>-0.375</v>
      </c>
      <c r="H393" s="14">
        <f t="shared" si="35"/>
        <v>874.99365234375</v>
      </c>
    </row>
    <row r="394" spans="2:8" x14ac:dyDescent="0.25">
      <c r="B394" s="2">
        <f t="shared" si="34"/>
        <v>352</v>
      </c>
      <c r="C394" s="4">
        <f t="shared" si="37"/>
        <v>1</v>
      </c>
      <c r="D394" s="4">
        <f t="shared" si="38"/>
        <v>0.75</v>
      </c>
      <c r="E394" s="1">
        <f t="shared" si="39"/>
        <v>0.375</v>
      </c>
      <c r="F394" s="1">
        <f t="shared" si="39"/>
        <v>-0.375</v>
      </c>
      <c r="H394" s="14">
        <f t="shared" si="35"/>
        <v>881.5</v>
      </c>
    </row>
    <row r="395" spans="2:8" x14ac:dyDescent="0.25">
      <c r="B395" s="2">
        <f t="shared" si="34"/>
        <v>353</v>
      </c>
      <c r="C395" s="4">
        <f t="shared" si="37"/>
        <v>1</v>
      </c>
      <c r="D395" s="4">
        <f t="shared" si="38"/>
        <v>0.765380859375</v>
      </c>
      <c r="E395" s="1">
        <f t="shared" si="39"/>
        <v>0.36328125</v>
      </c>
      <c r="F395" s="1">
        <f t="shared" si="39"/>
        <v>-0.375</v>
      </c>
      <c r="H395" s="14">
        <f t="shared" si="35"/>
        <v>887.80615234375</v>
      </c>
    </row>
    <row r="396" spans="2:8" x14ac:dyDescent="0.25">
      <c r="B396" s="2">
        <f t="shared" ref="B396:B459" si="40">+B395+1</f>
        <v>354</v>
      </c>
      <c r="C396" s="4">
        <f t="shared" si="37"/>
        <v>1</v>
      </c>
      <c r="D396" s="4">
        <f t="shared" si="38"/>
        <v>0.7802734375</v>
      </c>
      <c r="E396" s="1">
        <f t="shared" si="39"/>
        <v>0.3515625</v>
      </c>
      <c r="F396" s="1">
        <f t="shared" si="39"/>
        <v>-0.375</v>
      </c>
      <c r="H396" s="14">
        <f t="shared" si="35"/>
        <v>893.912109375</v>
      </c>
    </row>
    <row r="397" spans="2:8" x14ac:dyDescent="0.25">
      <c r="B397" s="2">
        <f t="shared" si="40"/>
        <v>355</v>
      </c>
      <c r="C397" s="4">
        <f t="shared" si="37"/>
        <v>1</v>
      </c>
      <c r="D397" s="4">
        <f t="shared" si="38"/>
        <v>0.794677734375</v>
      </c>
      <c r="E397" s="1">
        <f t="shared" si="39"/>
        <v>0.33984375</v>
      </c>
      <c r="F397" s="1">
        <f t="shared" si="39"/>
        <v>-0.375</v>
      </c>
      <c r="H397" s="14">
        <f t="shared" ref="H397:H460" si="41">+((D397+1)*410)+164</f>
        <v>899.81787109375</v>
      </c>
    </row>
    <row r="398" spans="2:8" x14ac:dyDescent="0.25">
      <c r="B398" s="2">
        <f t="shared" si="40"/>
        <v>356</v>
      </c>
      <c r="C398" s="4">
        <f t="shared" si="37"/>
        <v>1</v>
      </c>
      <c r="D398" s="4">
        <f t="shared" si="38"/>
        <v>0.80859375</v>
      </c>
      <c r="E398" s="1">
        <f t="shared" si="39"/>
        <v>0.328125</v>
      </c>
      <c r="F398" s="1">
        <f t="shared" si="39"/>
        <v>-0.375</v>
      </c>
      <c r="H398" s="14">
        <f t="shared" si="41"/>
        <v>905.5234375</v>
      </c>
    </row>
    <row r="399" spans="2:8" x14ac:dyDescent="0.25">
      <c r="B399" s="2">
        <f t="shared" si="40"/>
        <v>357</v>
      </c>
      <c r="C399" s="4">
        <f t="shared" si="37"/>
        <v>1</v>
      </c>
      <c r="D399" s="4">
        <f t="shared" si="38"/>
        <v>0.822021484375</v>
      </c>
      <c r="E399" s="1">
        <f t="shared" si="39"/>
        <v>0.31640625</v>
      </c>
      <c r="F399" s="1">
        <f t="shared" si="39"/>
        <v>-0.375</v>
      </c>
      <c r="H399" s="14">
        <f t="shared" si="41"/>
        <v>911.02880859375</v>
      </c>
    </row>
    <row r="400" spans="2:8" x14ac:dyDescent="0.25">
      <c r="B400" s="2">
        <f t="shared" si="40"/>
        <v>358</v>
      </c>
      <c r="C400" s="4">
        <f t="shared" si="37"/>
        <v>1</v>
      </c>
      <c r="D400" s="4">
        <f t="shared" si="38"/>
        <v>0.8349609375</v>
      </c>
      <c r="E400" s="1">
        <f t="shared" si="39"/>
        <v>0.3046875</v>
      </c>
      <c r="F400" s="1">
        <f t="shared" si="39"/>
        <v>-0.375</v>
      </c>
      <c r="H400" s="14">
        <f t="shared" si="41"/>
        <v>916.333984375</v>
      </c>
    </row>
    <row r="401" spans="2:8" x14ac:dyDescent="0.25">
      <c r="B401" s="2">
        <f t="shared" si="40"/>
        <v>359</v>
      </c>
      <c r="C401" s="4">
        <f t="shared" si="37"/>
        <v>1</v>
      </c>
      <c r="D401" s="4">
        <f t="shared" si="38"/>
        <v>0.847412109375</v>
      </c>
      <c r="E401" s="1">
        <f t="shared" si="39"/>
        <v>0.29296875</v>
      </c>
      <c r="F401" s="1">
        <f t="shared" si="39"/>
        <v>-0.375</v>
      </c>
      <c r="H401" s="14">
        <f t="shared" si="41"/>
        <v>921.43896484375</v>
      </c>
    </row>
    <row r="402" spans="2:8" x14ac:dyDescent="0.25">
      <c r="B402" s="2">
        <f t="shared" si="40"/>
        <v>360</v>
      </c>
      <c r="C402" s="4">
        <f t="shared" si="37"/>
        <v>1</v>
      </c>
      <c r="D402" s="4">
        <f t="shared" si="38"/>
        <v>0.859375</v>
      </c>
      <c r="E402" s="1">
        <f t="shared" si="39"/>
        <v>0.28125</v>
      </c>
      <c r="F402" s="1">
        <f t="shared" si="39"/>
        <v>-0.375</v>
      </c>
      <c r="H402" s="14">
        <f t="shared" si="41"/>
        <v>926.34375</v>
      </c>
    </row>
    <row r="403" spans="2:8" x14ac:dyDescent="0.25">
      <c r="B403" s="2">
        <f t="shared" si="40"/>
        <v>361</v>
      </c>
      <c r="C403" s="4">
        <f t="shared" si="37"/>
        <v>1</v>
      </c>
      <c r="D403" s="4">
        <f t="shared" si="38"/>
        <v>0.870849609375</v>
      </c>
      <c r="E403" s="1">
        <f t="shared" si="39"/>
        <v>0.26953125</v>
      </c>
      <c r="F403" s="1">
        <f t="shared" si="39"/>
        <v>-0.375</v>
      </c>
      <c r="H403" s="14">
        <f t="shared" si="41"/>
        <v>931.04833984375</v>
      </c>
    </row>
    <row r="404" spans="2:8" x14ac:dyDescent="0.25">
      <c r="B404" s="2">
        <f t="shared" si="40"/>
        <v>362</v>
      </c>
      <c r="C404" s="4">
        <f t="shared" si="37"/>
        <v>1</v>
      </c>
      <c r="D404" s="4">
        <f t="shared" si="38"/>
        <v>0.8818359375</v>
      </c>
      <c r="E404" s="1">
        <f t="shared" si="39"/>
        <v>0.2578125</v>
      </c>
      <c r="F404" s="1">
        <f t="shared" si="39"/>
        <v>-0.375</v>
      </c>
      <c r="H404" s="14">
        <f t="shared" si="41"/>
        <v>935.552734375</v>
      </c>
    </row>
    <row r="405" spans="2:8" x14ac:dyDescent="0.25">
      <c r="B405" s="2">
        <f t="shared" si="40"/>
        <v>363</v>
      </c>
      <c r="C405" s="4">
        <f t="shared" si="37"/>
        <v>1</v>
      </c>
      <c r="D405" s="4">
        <f t="shared" si="38"/>
        <v>0.892333984375</v>
      </c>
      <c r="E405" s="1">
        <f t="shared" si="39"/>
        <v>0.24609375</v>
      </c>
      <c r="F405" s="1">
        <f t="shared" si="39"/>
        <v>-0.375</v>
      </c>
      <c r="H405" s="14">
        <f t="shared" si="41"/>
        <v>939.85693359375</v>
      </c>
    </row>
    <row r="406" spans="2:8" x14ac:dyDescent="0.25">
      <c r="B406" s="2">
        <f t="shared" si="40"/>
        <v>364</v>
      </c>
      <c r="C406" s="4">
        <f t="shared" si="37"/>
        <v>1</v>
      </c>
      <c r="D406" s="4">
        <f t="shared" si="38"/>
        <v>0.90234375</v>
      </c>
      <c r="E406" s="1">
        <f t="shared" si="39"/>
        <v>0.234375</v>
      </c>
      <c r="F406" s="1">
        <f t="shared" si="39"/>
        <v>-0.375</v>
      </c>
      <c r="H406" s="14">
        <f t="shared" si="41"/>
        <v>943.9609375</v>
      </c>
    </row>
    <row r="407" spans="2:8" x14ac:dyDescent="0.25">
      <c r="B407" s="2">
        <f t="shared" si="40"/>
        <v>365</v>
      </c>
      <c r="C407" s="4">
        <f t="shared" si="37"/>
        <v>1</v>
      </c>
      <c r="D407" s="4">
        <f t="shared" si="38"/>
        <v>0.911865234375</v>
      </c>
      <c r="E407" s="1">
        <f t="shared" si="39"/>
        <v>0.22265625</v>
      </c>
      <c r="F407" s="1">
        <f t="shared" si="39"/>
        <v>-0.375</v>
      </c>
      <c r="H407" s="14">
        <f t="shared" si="41"/>
        <v>947.86474609375</v>
      </c>
    </row>
    <row r="408" spans="2:8" x14ac:dyDescent="0.25">
      <c r="B408" s="2">
        <f t="shared" si="40"/>
        <v>366</v>
      </c>
      <c r="C408" s="4">
        <f t="shared" si="37"/>
        <v>1</v>
      </c>
      <c r="D408" s="4">
        <f t="shared" si="38"/>
        <v>0.9208984375</v>
      </c>
      <c r="E408" s="1">
        <f t="shared" si="39"/>
        <v>0.2109375</v>
      </c>
      <c r="F408" s="1">
        <f t="shared" si="39"/>
        <v>-0.375</v>
      </c>
      <c r="H408" s="14">
        <f t="shared" si="41"/>
        <v>951.568359375</v>
      </c>
    </row>
    <row r="409" spans="2:8" x14ac:dyDescent="0.25">
      <c r="B409" s="2">
        <f t="shared" si="40"/>
        <v>367</v>
      </c>
      <c r="C409" s="4">
        <f t="shared" si="37"/>
        <v>1</v>
      </c>
      <c r="D409" s="4">
        <f t="shared" si="38"/>
        <v>0.929443359375</v>
      </c>
      <c r="E409" s="1">
        <f t="shared" si="39"/>
        <v>0.19921875</v>
      </c>
      <c r="F409" s="1">
        <f t="shared" si="39"/>
        <v>-0.375</v>
      </c>
      <c r="H409" s="14">
        <f t="shared" si="41"/>
        <v>955.07177734375</v>
      </c>
    </row>
    <row r="410" spans="2:8" x14ac:dyDescent="0.25">
      <c r="B410" s="2">
        <f t="shared" si="40"/>
        <v>368</v>
      </c>
      <c r="C410" s="4">
        <f t="shared" si="37"/>
        <v>1</v>
      </c>
      <c r="D410" s="4">
        <f t="shared" si="38"/>
        <v>0.9375</v>
      </c>
      <c r="E410" s="1">
        <f t="shared" si="39"/>
        <v>0.1875</v>
      </c>
      <c r="F410" s="1">
        <f t="shared" si="39"/>
        <v>-0.375</v>
      </c>
      <c r="H410" s="14">
        <f t="shared" si="41"/>
        <v>958.375</v>
      </c>
    </row>
    <row r="411" spans="2:8" x14ac:dyDescent="0.25">
      <c r="B411" s="2">
        <f t="shared" si="40"/>
        <v>369</v>
      </c>
      <c r="C411" s="4">
        <f t="shared" si="37"/>
        <v>1</v>
      </c>
      <c r="D411" s="4">
        <f t="shared" si="38"/>
        <v>0.945068359375</v>
      </c>
      <c r="E411" s="1">
        <f t="shared" si="39"/>
        <v>0.17578125</v>
      </c>
      <c r="F411" s="1">
        <f t="shared" si="39"/>
        <v>-0.375</v>
      </c>
      <c r="H411" s="14">
        <f t="shared" si="41"/>
        <v>961.47802734375</v>
      </c>
    </row>
    <row r="412" spans="2:8" x14ac:dyDescent="0.25">
      <c r="B412" s="2">
        <f t="shared" si="40"/>
        <v>370</v>
      </c>
      <c r="C412" s="4">
        <f t="shared" si="37"/>
        <v>1</v>
      </c>
      <c r="D412" s="4">
        <f t="shared" si="38"/>
        <v>0.9521484375</v>
      </c>
      <c r="E412" s="1">
        <f t="shared" si="39"/>
        <v>0.1640625</v>
      </c>
      <c r="F412" s="1">
        <f t="shared" si="39"/>
        <v>-0.375</v>
      </c>
      <c r="H412" s="14">
        <f t="shared" si="41"/>
        <v>964.380859375</v>
      </c>
    </row>
    <row r="413" spans="2:8" x14ac:dyDescent="0.25">
      <c r="B413" s="2">
        <f t="shared" si="40"/>
        <v>371</v>
      </c>
      <c r="C413" s="4">
        <f t="shared" si="37"/>
        <v>1</v>
      </c>
      <c r="D413" s="4">
        <f t="shared" si="38"/>
        <v>0.958740234375</v>
      </c>
      <c r="E413" s="1">
        <f t="shared" si="39"/>
        <v>0.15234375</v>
      </c>
      <c r="F413" s="1">
        <f t="shared" si="39"/>
        <v>-0.375</v>
      </c>
      <c r="H413" s="14">
        <f t="shared" si="41"/>
        <v>967.08349609375</v>
      </c>
    </row>
    <row r="414" spans="2:8" x14ac:dyDescent="0.25">
      <c r="B414" s="2">
        <f t="shared" si="40"/>
        <v>372</v>
      </c>
      <c r="C414" s="4">
        <f t="shared" si="37"/>
        <v>1</v>
      </c>
      <c r="D414" s="4">
        <f t="shared" si="38"/>
        <v>0.96484375</v>
      </c>
      <c r="E414" s="1">
        <f t="shared" si="39"/>
        <v>0.140625</v>
      </c>
      <c r="F414" s="1">
        <f t="shared" si="39"/>
        <v>-0.375</v>
      </c>
      <c r="H414" s="14">
        <f t="shared" si="41"/>
        <v>969.5859375</v>
      </c>
    </row>
    <row r="415" spans="2:8" x14ac:dyDescent="0.25">
      <c r="B415" s="2">
        <f t="shared" si="40"/>
        <v>373</v>
      </c>
      <c r="C415" s="4">
        <f t="shared" si="37"/>
        <v>1</v>
      </c>
      <c r="D415" s="4">
        <f t="shared" si="38"/>
        <v>0.970458984375</v>
      </c>
      <c r="E415" s="1">
        <f t="shared" si="39"/>
        <v>0.12890625</v>
      </c>
      <c r="F415" s="1">
        <f t="shared" si="39"/>
        <v>-0.375</v>
      </c>
      <c r="H415" s="14">
        <f t="shared" si="41"/>
        <v>971.88818359375</v>
      </c>
    </row>
    <row r="416" spans="2:8" x14ac:dyDescent="0.25">
      <c r="B416" s="2">
        <f t="shared" si="40"/>
        <v>374</v>
      </c>
      <c r="C416" s="4">
        <f t="shared" si="37"/>
        <v>1</v>
      </c>
      <c r="D416" s="4">
        <f t="shared" si="38"/>
        <v>0.9755859375</v>
      </c>
      <c r="E416" s="1">
        <f t="shared" si="39"/>
        <v>0.1171875</v>
      </c>
      <c r="F416" s="1">
        <f t="shared" si="39"/>
        <v>-0.375</v>
      </c>
      <c r="H416" s="14">
        <f t="shared" si="41"/>
        <v>973.990234375</v>
      </c>
    </row>
    <row r="417" spans="2:8" x14ac:dyDescent="0.25">
      <c r="B417" s="2">
        <f t="shared" si="40"/>
        <v>375</v>
      </c>
      <c r="C417" s="4">
        <f t="shared" si="37"/>
        <v>1</v>
      </c>
      <c r="D417" s="4">
        <f t="shared" si="38"/>
        <v>0.980224609375</v>
      </c>
      <c r="E417" s="1">
        <f t="shared" si="39"/>
        <v>0.10546875</v>
      </c>
      <c r="F417" s="1">
        <f t="shared" si="39"/>
        <v>-0.375</v>
      </c>
      <c r="H417" s="14">
        <f t="shared" si="41"/>
        <v>975.89208984375</v>
      </c>
    </row>
    <row r="418" spans="2:8" x14ac:dyDescent="0.25">
      <c r="B418" s="2">
        <f t="shared" si="40"/>
        <v>376</v>
      </c>
      <c r="C418" s="4">
        <f t="shared" si="37"/>
        <v>1</v>
      </c>
      <c r="D418" s="4">
        <f t="shared" si="38"/>
        <v>0.984375</v>
      </c>
      <c r="E418" s="1">
        <f t="shared" si="39"/>
        <v>9.375E-2</v>
      </c>
      <c r="F418" s="1">
        <f t="shared" si="39"/>
        <v>-0.375</v>
      </c>
      <c r="H418" s="14">
        <f t="shared" si="41"/>
        <v>977.59375</v>
      </c>
    </row>
    <row r="419" spans="2:8" x14ac:dyDescent="0.25">
      <c r="B419" s="2">
        <f t="shared" si="40"/>
        <v>377</v>
      </c>
      <c r="C419" s="4">
        <f t="shared" si="37"/>
        <v>1</v>
      </c>
      <c r="D419" s="4">
        <f t="shared" si="38"/>
        <v>0.988037109375</v>
      </c>
      <c r="E419" s="1">
        <f t="shared" si="39"/>
        <v>8.203125E-2</v>
      </c>
      <c r="F419" s="1">
        <f t="shared" si="39"/>
        <v>-0.375</v>
      </c>
      <c r="H419" s="14">
        <f t="shared" si="41"/>
        <v>979.09521484375</v>
      </c>
    </row>
    <row r="420" spans="2:8" x14ac:dyDescent="0.25">
      <c r="B420" s="2">
        <f t="shared" si="40"/>
        <v>378</v>
      </c>
      <c r="C420" s="4">
        <f t="shared" si="37"/>
        <v>1</v>
      </c>
      <c r="D420" s="4">
        <f t="shared" si="38"/>
        <v>0.9912109375</v>
      </c>
      <c r="E420" s="1">
        <f t="shared" si="39"/>
        <v>7.03125E-2</v>
      </c>
      <c r="F420" s="1">
        <f t="shared" si="39"/>
        <v>-0.375</v>
      </c>
      <c r="H420" s="14">
        <f t="shared" si="41"/>
        <v>980.396484375</v>
      </c>
    </row>
    <row r="421" spans="2:8" x14ac:dyDescent="0.25">
      <c r="B421" s="2">
        <f t="shared" si="40"/>
        <v>379</v>
      </c>
      <c r="C421" s="4">
        <f t="shared" si="37"/>
        <v>1</v>
      </c>
      <c r="D421" s="4">
        <f t="shared" si="38"/>
        <v>0.993896484375</v>
      </c>
      <c r="E421" s="1">
        <f t="shared" si="39"/>
        <v>5.859375E-2</v>
      </c>
      <c r="F421" s="1">
        <f t="shared" si="39"/>
        <v>-0.375</v>
      </c>
      <c r="H421" s="14">
        <f t="shared" si="41"/>
        <v>981.49755859375</v>
      </c>
    </row>
    <row r="422" spans="2:8" x14ac:dyDescent="0.25">
      <c r="B422" s="2">
        <f t="shared" si="40"/>
        <v>380</v>
      </c>
      <c r="C422" s="4">
        <f t="shared" si="37"/>
        <v>1</v>
      </c>
      <c r="D422" s="4">
        <f t="shared" si="38"/>
        <v>0.99609375</v>
      </c>
      <c r="E422" s="1">
        <f t="shared" si="39"/>
        <v>4.6875E-2</v>
      </c>
      <c r="F422" s="1">
        <f t="shared" si="39"/>
        <v>-0.375</v>
      </c>
      <c r="H422" s="14">
        <f t="shared" si="41"/>
        <v>982.3984375</v>
      </c>
    </row>
    <row r="423" spans="2:8" x14ac:dyDescent="0.25">
      <c r="B423" s="2">
        <f t="shared" si="40"/>
        <v>381</v>
      </c>
      <c r="C423" s="4">
        <f t="shared" si="37"/>
        <v>1</v>
      </c>
      <c r="D423" s="4">
        <f t="shared" si="38"/>
        <v>0.997802734375</v>
      </c>
      <c r="E423" s="1">
        <f t="shared" si="39"/>
        <v>3.515625E-2</v>
      </c>
      <c r="F423" s="1">
        <f t="shared" si="39"/>
        <v>-0.375</v>
      </c>
      <c r="H423" s="14">
        <f t="shared" si="41"/>
        <v>983.09912109375</v>
      </c>
    </row>
    <row r="424" spans="2:8" x14ac:dyDescent="0.25">
      <c r="B424" s="2">
        <f t="shared" si="40"/>
        <v>382</v>
      </c>
      <c r="C424" s="4">
        <f t="shared" si="37"/>
        <v>1</v>
      </c>
      <c r="D424" s="4">
        <f t="shared" si="38"/>
        <v>0.9990234375</v>
      </c>
      <c r="E424" s="1">
        <f t="shared" si="39"/>
        <v>2.34375E-2</v>
      </c>
      <c r="F424" s="1">
        <f t="shared" si="39"/>
        <v>-0.375</v>
      </c>
      <c r="H424" s="14">
        <f t="shared" si="41"/>
        <v>983.599609375</v>
      </c>
    </row>
    <row r="425" spans="2:8" x14ac:dyDescent="0.25">
      <c r="B425" s="2">
        <f t="shared" si="40"/>
        <v>383</v>
      </c>
      <c r="C425" s="4">
        <f t="shared" si="37"/>
        <v>1</v>
      </c>
      <c r="D425" s="4">
        <f t="shared" si="38"/>
        <v>0.999755859375</v>
      </c>
      <c r="E425" s="1">
        <f t="shared" si="39"/>
        <v>1.171875E-2</v>
      </c>
      <c r="F425" s="1">
        <f t="shared" si="39"/>
        <v>-0.375</v>
      </c>
      <c r="H425" s="14">
        <f t="shared" si="41"/>
        <v>983.89990234375</v>
      </c>
    </row>
    <row r="426" spans="2:8" x14ac:dyDescent="0.25">
      <c r="B426" s="2">
        <f t="shared" si="40"/>
        <v>384</v>
      </c>
      <c r="C426" s="4">
        <f t="shared" si="37"/>
        <v>1</v>
      </c>
      <c r="D426" s="4">
        <f t="shared" si="38"/>
        <v>1</v>
      </c>
      <c r="E426" s="1">
        <f t="shared" si="39"/>
        <v>0</v>
      </c>
      <c r="F426" s="1">
        <f t="shared" si="39"/>
        <v>-0.375</v>
      </c>
      <c r="H426" s="14">
        <f t="shared" si="41"/>
        <v>984</v>
      </c>
    </row>
    <row r="427" spans="2:8" x14ac:dyDescent="0.25">
      <c r="B427" s="2">
        <f t="shared" si="40"/>
        <v>385</v>
      </c>
      <c r="C427" s="4">
        <f t="shared" si="37"/>
        <v>1</v>
      </c>
      <c r="D427" s="4">
        <f t="shared" si="38"/>
        <v>0.999755859375</v>
      </c>
      <c r="E427" s="1">
        <f t="shared" si="39"/>
        <v>-1.171875E-2</v>
      </c>
      <c r="F427" s="1">
        <f t="shared" si="39"/>
        <v>-0.375</v>
      </c>
      <c r="H427" s="14">
        <f t="shared" si="41"/>
        <v>983.89990234375</v>
      </c>
    </row>
    <row r="428" spans="2:8" x14ac:dyDescent="0.25">
      <c r="B428" s="2">
        <f t="shared" si="40"/>
        <v>386</v>
      </c>
      <c r="C428" s="4">
        <f t="shared" si="37"/>
        <v>1</v>
      </c>
      <c r="D428" s="4">
        <f t="shared" si="38"/>
        <v>0.9990234375</v>
      </c>
      <c r="E428" s="1">
        <f t="shared" si="39"/>
        <v>-2.34375E-2</v>
      </c>
      <c r="F428" s="1">
        <f t="shared" si="39"/>
        <v>-0.375</v>
      </c>
      <c r="H428" s="14">
        <f t="shared" si="41"/>
        <v>983.599609375</v>
      </c>
    </row>
    <row r="429" spans="2:8" x14ac:dyDescent="0.25">
      <c r="B429" s="2">
        <f t="shared" si="40"/>
        <v>387</v>
      </c>
      <c r="C429" s="4">
        <f t="shared" ref="C429:C492" si="42">+C428</f>
        <v>1</v>
      </c>
      <c r="D429" s="4">
        <f t="shared" ref="D429:D490" si="43">C429*(D$5-(C$5*(B429-6*64)^2))</f>
        <v>0.997802734375</v>
      </c>
      <c r="E429" s="1">
        <f t="shared" si="39"/>
        <v>-3.515625E-2</v>
      </c>
      <c r="F429" s="1">
        <f t="shared" si="39"/>
        <v>-0.375</v>
      </c>
      <c r="H429" s="14">
        <f t="shared" si="41"/>
        <v>983.09912109375</v>
      </c>
    </row>
    <row r="430" spans="2:8" x14ac:dyDescent="0.25">
      <c r="B430" s="2">
        <f t="shared" si="40"/>
        <v>388</v>
      </c>
      <c r="C430" s="4">
        <f t="shared" si="42"/>
        <v>1</v>
      </c>
      <c r="D430" s="4">
        <f t="shared" si="43"/>
        <v>0.99609375</v>
      </c>
      <c r="E430" s="1">
        <f t="shared" si="39"/>
        <v>-4.6875E-2</v>
      </c>
      <c r="F430" s="1">
        <f t="shared" si="39"/>
        <v>-0.375</v>
      </c>
      <c r="H430" s="14">
        <f t="shared" si="41"/>
        <v>982.3984375</v>
      </c>
    </row>
    <row r="431" spans="2:8" x14ac:dyDescent="0.25">
      <c r="B431" s="2">
        <f t="shared" si="40"/>
        <v>389</v>
      </c>
      <c r="C431" s="4">
        <f t="shared" si="42"/>
        <v>1</v>
      </c>
      <c r="D431" s="4">
        <f t="shared" si="43"/>
        <v>0.993896484375</v>
      </c>
      <c r="E431" s="1">
        <f t="shared" si="39"/>
        <v>-5.859375E-2</v>
      </c>
      <c r="F431" s="1">
        <f t="shared" si="39"/>
        <v>-0.375</v>
      </c>
      <c r="H431" s="14">
        <f t="shared" si="41"/>
        <v>981.49755859375</v>
      </c>
    </row>
    <row r="432" spans="2:8" x14ac:dyDescent="0.25">
      <c r="B432" s="2">
        <f t="shared" si="40"/>
        <v>390</v>
      </c>
      <c r="C432" s="4">
        <f t="shared" si="42"/>
        <v>1</v>
      </c>
      <c r="D432" s="4">
        <f t="shared" si="43"/>
        <v>0.9912109375</v>
      </c>
      <c r="E432" s="1">
        <f t="shared" si="39"/>
        <v>-7.03125E-2</v>
      </c>
      <c r="F432" s="1">
        <f t="shared" si="39"/>
        <v>-0.375</v>
      </c>
      <c r="H432" s="14">
        <f t="shared" si="41"/>
        <v>980.396484375</v>
      </c>
    </row>
    <row r="433" spans="2:8" x14ac:dyDescent="0.25">
      <c r="B433" s="2">
        <f t="shared" si="40"/>
        <v>391</v>
      </c>
      <c r="C433" s="4">
        <f t="shared" si="42"/>
        <v>1</v>
      </c>
      <c r="D433" s="4">
        <f t="shared" si="43"/>
        <v>0.988037109375</v>
      </c>
      <c r="E433" s="1">
        <f t="shared" si="39"/>
        <v>-8.203125E-2</v>
      </c>
      <c r="F433" s="1">
        <f t="shared" si="39"/>
        <v>-0.375</v>
      </c>
      <c r="H433" s="14">
        <f t="shared" si="41"/>
        <v>979.09521484375</v>
      </c>
    </row>
    <row r="434" spans="2:8" x14ac:dyDescent="0.25">
      <c r="B434" s="2">
        <f t="shared" si="40"/>
        <v>392</v>
      </c>
      <c r="C434" s="4">
        <f t="shared" si="42"/>
        <v>1</v>
      </c>
      <c r="D434" s="4">
        <f t="shared" si="43"/>
        <v>0.984375</v>
      </c>
      <c r="E434" s="1">
        <f t="shared" si="39"/>
        <v>-9.375E-2</v>
      </c>
      <c r="F434" s="1">
        <f t="shared" si="39"/>
        <v>-0.375</v>
      </c>
      <c r="H434" s="14">
        <f t="shared" si="41"/>
        <v>977.59375</v>
      </c>
    </row>
    <row r="435" spans="2:8" x14ac:dyDescent="0.25">
      <c r="B435" s="2">
        <f t="shared" si="40"/>
        <v>393</v>
      </c>
      <c r="C435" s="4">
        <f t="shared" si="42"/>
        <v>1</v>
      </c>
      <c r="D435" s="4">
        <f t="shared" si="43"/>
        <v>0.980224609375</v>
      </c>
      <c r="E435" s="1">
        <f t="shared" si="39"/>
        <v>-0.10546875</v>
      </c>
      <c r="F435" s="1">
        <f t="shared" si="39"/>
        <v>-0.375</v>
      </c>
      <c r="H435" s="14">
        <f t="shared" si="41"/>
        <v>975.89208984375</v>
      </c>
    </row>
    <row r="436" spans="2:8" x14ac:dyDescent="0.25">
      <c r="B436" s="2">
        <f t="shared" si="40"/>
        <v>394</v>
      </c>
      <c r="C436" s="4">
        <f t="shared" si="42"/>
        <v>1</v>
      </c>
      <c r="D436" s="4">
        <f t="shared" si="43"/>
        <v>0.9755859375</v>
      </c>
      <c r="E436" s="1">
        <f t="shared" si="39"/>
        <v>-0.1171875</v>
      </c>
      <c r="F436" s="1">
        <f t="shared" si="39"/>
        <v>-0.375</v>
      </c>
      <c r="H436" s="14">
        <f t="shared" si="41"/>
        <v>973.990234375</v>
      </c>
    </row>
    <row r="437" spans="2:8" x14ac:dyDescent="0.25">
      <c r="B437" s="2">
        <f t="shared" si="40"/>
        <v>395</v>
      </c>
      <c r="C437" s="4">
        <f t="shared" si="42"/>
        <v>1</v>
      </c>
      <c r="D437" s="4">
        <f t="shared" si="43"/>
        <v>0.970458984375</v>
      </c>
      <c r="E437" s="1">
        <f t="shared" si="39"/>
        <v>-0.12890625</v>
      </c>
      <c r="F437" s="1">
        <f t="shared" si="39"/>
        <v>-0.375</v>
      </c>
      <c r="H437" s="14">
        <f t="shared" si="41"/>
        <v>971.88818359375</v>
      </c>
    </row>
    <row r="438" spans="2:8" x14ac:dyDescent="0.25">
      <c r="B438" s="2">
        <f t="shared" si="40"/>
        <v>396</v>
      </c>
      <c r="C438" s="4">
        <f t="shared" si="42"/>
        <v>1</v>
      </c>
      <c r="D438" s="4">
        <f t="shared" si="43"/>
        <v>0.96484375</v>
      </c>
      <c r="E438" s="1">
        <f t="shared" ref="E438:F501" si="44">+E$5*(D439-D437)/2</f>
        <v>-0.140625</v>
      </c>
      <c r="F438" s="1">
        <f t="shared" si="44"/>
        <v>-0.375</v>
      </c>
      <c r="H438" s="14">
        <f t="shared" si="41"/>
        <v>969.5859375</v>
      </c>
    </row>
    <row r="439" spans="2:8" x14ac:dyDescent="0.25">
      <c r="B439" s="2">
        <f t="shared" si="40"/>
        <v>397</v>
      </c>
      <c r="C439" s="4">
        <f t="shared" si="42"/>
        <v>1</v>
      </c>
      <c r="D439" s="4">
        <f t="shared" si="43"/>
        <v>0.958740234375</v>
      </c>
      <c r="E439" s="1">
        <f t="shared" si="44"/>
        <v>-0.15234375</v>
      </c>
      <c r="F439" s="1">
        <f t="shared" si="44"/>
        <v>-0.375</v>
      </c>
      <c r="H439" s="14">
        <f t="shared" si="41"/>
        <v>967.08349609375</v>
      </c>
    </row>
    <row r="440" spans="2:8" x14ac:dyDescent="0.25">
      <c r="B440" s="2">
        <f t="shared" si="40"/>
        <v>398</v>
      </c>
      <c r="C440" s="4">
        <f t="shared" si="42"/>
        <v>1</v>
      </c>
      <c r="D440" s="4">
        <f t="shared" si="43"/>
        <v>0.9521484375</v>
      </c>
      <c r="E440" s="1">
        <f t="shared" si="44"/>
        <v>-0.1640625</v>
      </c>
      <c r="F440" s="1">
        <f t="shared" si="44"/>
        <v>-0.375</v>
      </c>
      <c r="H440" s="14">
        <f t="shared" si="41"/>
        <v>964.380859375</v>
      </c>
    </row>
    <row r="441" spans="2:8" x14ac:dyDescent="0.25">
      <c r="B441" s="2">
        <f t="shared" si="40"/>
        <v>399</v>
      </c>
      <c r="C441" s="4">
        <f t="shared" si="42"/>
        <v>1</v>
      </c>
      <c r="D441" s="4">
        <f t="shared" si="43"/>
        <v>0.945068359375</v>
      </c>
      <c r="E441" s="1">
        <f t="shared" si="44"/>
        <v>-0.17578125</v>
      </c>
      <c r="F441" s="1">
        <f t="shared" si="44"/>
        <v>-0.375</v>
      </c>
      <c r="H441" s="14">
        <f t="shared" si="41"/>
        <v>961.47802734375</v>
      </c>
    </row>
    <row r="442" spans="2:8" x14ac:dyDescent="0.25">
      <c r="B442" s="2">
        <f t="shared" si="40"/>
        <v>400</v>
      </c>
      <c r="C442" s="4">
        <f t="shared" si="42"/>
        <v>1</v>
      </c>
      <c r="D442" s="4">
        <f t="shared" si="43"/>
        <v>0.9375</v>
      </c>
      <c r="E442" s="1">
        <f t="shared" si="44"/>
        <v>-0.1875</v>
      </c>
      <c r="F442" s="1">
        <f t="shared" si="44"/>
        <v>-0.375</v>
      </c>
      <c r="H442" s="14">
        <f t="shared" si="41"/>
        <v>958.375</v>
      </c>
    </row>
    <row r="443" spans="2:8" x14ac:dyDescent="0.25">
      <c r="B443" s="2">
        <f t="shared" si="40"/>
        <v>401</v>
      </c>
      <c r="C443" s="4">
        <f t="shared" si="42"/>
        <v>1</v>
      </c>
      <c r="D443" s="4">
        <f t="shared" si="43"/>
        <v>0.929443359375</v>
      </c>
      <c r="E443" s="1">
        <f t="shared" si="44"/>
        <v>-0.19921875</v>
      </c>
      <c r="F443" s="1">
        <f t="shared" si="44"/>
        <v>-0.375</v>
      </c>
      <c r="H443" s="14">
        <f t="shared" si="41"/>
        <v>955.07177734375</v>
      </c>
    </row>
    <row r="444" spans="2:8" x14ac:dyDescent="0.25">
      <c r="B444" s="2">
        <f t="shared" si="40"/>
        <v>402</v>
      </c>
      <c r="C444" s="4">
        <f t="shared" si="42"/>
        <v>1</v>
      </c>
      <c r="D444" s="4">
        <f t="shared" si="43"/>
        <v>0.9208984375</v>
      </c>
      <c r="E444" s="1">
        <f t="shared" si="44"/>
        <v>-0.2109375</v>
      </c>
      <c r="F444" s="1">
        <f t="shared" si="44"/>
        <v>-0.375</v>
      </c>
      <c r="H444" s="14">
        <f t="shared" si="41"/>
        <v>951.568359375</v>
      </c>
    </row>
    <row r="445" spans="2:8" x14ac:dyDescent="0.25">
      <c r="B445" s="2">
        <f t="shared" si="40"/>
        <v>403</v>
      </c>
      <c r="C445" s="4">
        <f t="shared" si="42"/>
        <v>1</v>
      </c>
      <c r="D445" s="4">
        <f t="shared" si="43"/>
        <v>0.911865234375</v>
      </c>
      <c r="E445" s="1">
        <f t="shared" si="44"/>
        <v>-0.22265625</v>
      </c>
      <c r="F445" s="1">
        <f t="shared" si="44"/>
        <v>-0.375</v>
      </c>
      <c r="H445" s="14">
        <f t="shared" si="41"/>
        <v>947.86474609375</v>
      </c>
    </row>
    <row r="446" spans="2:8" x14ac:dyDescent="0.25">
      <c r="B446" s="2">
        <f t="shared" si="40"/>
        <v>404</v>
      </c>
      <c r="C446" s="4">
        <f t="shared" si="42"/>
        <v>1</v>
      </c>
      <c r="D446" s="4">
        <f t="shared" si="43"/>
        <v>0.90234375</v>
      </c>
      <c r="E446" s="1">
        <f t="shared" si="44"/>
        <v>-0.234375</v>
      </c>
      <c r="F446" s="1">
        <f t="shared" si="44"/>
        <v>-0.375</v>
      </c>
      <c r="H446" s="14">
        <f t="shared" si="41"/>
        <v>943.9609375</v>
      </c>
    </row>
    <row r="447" spans="2:8" x14ac:dyDescent="0.25">
      <c r="B447" s="2">
        <f t="shared" si="40"/>
        <v>405</v>
      </c>
      <c r="C447" s="4">
        <f t="shared" si="42"/>
        <v>1</v>
      </c>
      <c r="D447" s="4">
        <f t="shared" si="43"/>
        <v>0.892333984375</v>
      </c>
      <c r="E447" s="1">
        <f t="shared" si="44"/>
        <v>-0.24609375</v>
      </c>
      <c r="F447" s="1">
        <f t="shared" si="44"/>
        <v>-0.375</v>
      </c>
      <c r="H447" s="14">
        <f t="shared" si="41"/>
        <v>939.85693359375</v>
      </c>
    </row>
    <row r="448" spans="2:8" x14ac:dyDescent="0.25">
      <c r="B448" s="2">
        <f t="shared" si="40"/>
        <v>406</v>
      </c>
      <c r="C448" s="4">
        <f t="shared" si="42"/>
        <v>1</v>
      </c>
      <c r="D448" s="4">
        <f t="shared" si="43"/>
        <v>0.8818359375</v>
      </c>
      <c r="E448" s="1">
        <f t="shared" si="44"/>
        <v>-0.2578125</v>
      </c>
      <c r="F448" s="1">
        <f t="shared" si="44"/>
        <v>-0.375</v>
      </c>
      <c r="H448" s="14">
        <f t="shared" si="41"/>
        <v>935.552734375</v>
      </c>
    </row>
    <row r="449" spans="2:8" x14ac:dyDescent="0.25">
      <c r="B449" s="2">
        <f t="shared" si="40"/>
        <v>407</v>
      </c>
      <c r="C449" s="4">
        <f t="shared" si="42"/>
        <v>1</v>
      </c>
      <c r="D449" s="4">
        <f t="shared" si="43"/>
        <v>0.870849609375</v>
      </c>
      <c r="E449" s="1">
        <f t="shared" si="44"/>
        <v>-0.26953125</v>
      </c>
      <c r="F449" s="1">
        <f t="shared" si="44"/>
        <v>-0.375</v>
      </c>
      <c r="H449" s="14">
        <f t="shared" si="41"/>
        <v>931.04833984375</v>
      </c>
    </row>
    <row r="450" spans="2:8" x14ac:dyDescent="0.25">
      <c r="B450" s="2">
        <f t="shared" si="40"/>
        <v>408</v>
      </c>
      <c r="C450" s="4">
        <f t="shared" si="42"/>
        <v>1</v>
      </c>
      <c r="D450" s="4">
        <f t="shared" si="43"/>
        <v>0.859375</v>
      </c>
      <c r="E450" s="1">
        <f t="shared" si="44"/>
        <v>-0.28125</v>
      </c>
      <c r="F450" s="1">
        <f t="shared" si="44"/>
        <v>-0.375</v>
      </c>
      <c r="H450" s="14">
        <f t="shared" si="41"/>
        <v>926.34375</v>
      </c>
    </row>
    <row r="451" spans="2:8" x14ac:dyDescent="0.25">
      <c r="B451" s="2">
        <f t="shared" si="40"/>
        <v>409</v>
      </c>
      <c r="C451" s="4">
        <f t="shared" si="42"/>
        <v>1</v>
      </c>
      <c r="D451" s="4">
        <f t="shared" si="43"/>
        <v>0.847412109375</v>
      </c>
      <c r="E451" s="1">
        <f t="shared" si="44"/>
        <v>-0.29296875</v>
      </c>
      <c r="F451" s="1">
        <f t="shared" si="44"/>
        <v>-0.375</v>
      </c>
      <c r="H451" s="14">
        <f t="shared" si="41"/>
        <v>921.43896484375</v>
      </c>
    </row>
    <row r="452" spans="2:8" x14ac:dyDescent="0.25">
      <c r="B452" s="2">
        <f t="shared" si="40"/>
        <v>410</v>
      </c>
      <c r="C452" s="4">
        <f t="shared" si="42"/>
        <v>1</v>
      </c>
      <c r="D452" s="4">
        <f t="shared" si="43"/>
        <v>0.8349609375</v>
      </c>
      <c r="E452" s="1">
        <f t="shared" si="44"/>
        <v>-0.3046875</v>
      </c>
      <c r="F452" s="1">
        <f t="shared" si="44"/>
        <v>-0.375</v>
      </c>
      <c r="H452" s="14">
        <f t="shared" si="41"/>
        <v>916.333984375</v>
      </c>
    </row>
    <row r="453" spans="2:8" x14ac:dyDescent="0.25">
      <c r="B453" s="2">
        <f t="shared" si="40"/>
        <v>411</v>
      </c>
      <c r="C453" s="4">
        <f t="shared" si="42"/>
        <v>1</v>
      </c>
      <c r="D453" s="4">
        <f t="shared" si="43"/>
        <v>0.822021484375</v>
      </c>
      <c r="E453" s="1">
        <f t="shared" si="44"/>
        <v>-0.31640625</v>
      </c>
      <c r="F453" s="1">
        <f t="shared" si="44"/>
        <v>-0.375</v>
      </c>
      <c r="H453" s="14">
        <f t="shared" si="41"/>
        <v>911.02880859375</v>
      </c>
    </row>
    <row r="454" spans="2:8" x14ac:dyDescent="0.25">
      <c r="B454" s="2">
        <f t="shared" si="40"/>
        <v>412</v>
      </c>
      <c r="C454" s="4">
        <f t="shared" si="42"/>
        <v>1</v>
      </c>
      <c r="D454" s="4">
        <f t="shared" si="43"/>
        <v>0.80859375</v>
      </c>
      <c r="E454" s="1">
        <f t="shared" si="44"/>
        <v>-0.328125</v>
      </c>
      <c r="F454" s="1">
        <f t="shared" si="44"/>
        <v>-0.375</v>
      </c>
      <c r="H454" s="14">
        <f t="shared" si="41"/>
        <v>905.5234375</v>
      </c>
    </row>
    <row r="455" spans="2:8" x14ac:dyDescent="0.25">
      <c r="B455" s="2">
        <f t="shared" si="40"/>
        <v>413</v>
      </c>
      <c r="C455" s="4">
        <f t="shared" si="42"/>
        <v>1</v>
      </c>
      <c r="D455" s="4">
        <f t="shared" si="43"/>
        <v>0.794677734375</v>
      </c>
      <c r="E455" s="1">
        <f t="shared" si="44"/>
        <v>-0.33984375</v>
      </c>
      <c r="F455" s="1">
        <f t="shared" si="44"/>
        <v>-0.375</v>
      </c>
      <c r="H455" s="14">
        <f t="shared" si="41"/>
        <v>899.81787109375</v>
      </c>
    </row>
    <row r="456" spans="2:8" x14ac:dyDescent="0.25">
      <c r="B456" s="2">
        <f t="shared" si="40"/>
        <v>414</v>
      </c>
      <c r="C456" s="4">
        <f t="shared" si="42"/>
        <v>1</v>
      </c>
      <c r="D456" s="4">
        <f t="shared" si="43"/>
        <v>0.7802734375</v>
      </c>
      <c r="E456" s="1">
        <f t="shared" si="44"/>
        <v>-0.3515625</v>
      </c>
      <c r="F456" s="1">
        <f t="shared" si="44"/>
        <v>-0.375</v>
      </c>
      <c r="H456" s="14">
        <f t="shared" si="41"/>
        <v>893.912109375</v>
      </c>
    </row>
    <row r="457" spans="2:8" x14ac:dyDescent="0.25">
      <c r="B457" s="2">
        <f t="shared" si="40"/>
        <v>415</v>
      </c>
      <c r="C457" s="4">
        <f t="shared" si="42"/>
        <v>1</v>
      </c>
      <c r="D457" s="4">
        <f t="shared" si="43"/>
        <v>0.765380859375</v>
      </c>
      <c r="E457" s="1">
        <f t="shared" si="44"/>
        <v>-0.36328125</v>
      </c>
      <c r="F457" s="1">
        <f t="shared" si="44"/>
        <v>-0.375</v>
      </c>
      <c r="H457" s="14">
        <f t="shared" si="41"/>
        <v>887.80615234375</v>
      </c>
    </row>
    <row r="458" spans="2:8" x14ac:dyDescent="0.25">
      <c r="B458" s="2">
        <f t="shared" si="40"/>
        <v>416</v>
      </c>
      <c r="C458" s="4">
        <f t="shared" si="42"/>
        <v>1</v>
      </c>
      <c r="D458" s="4">
        <f t="shared" si="43"/>
        <v>0.75</v>
      </c>
      <c r="E458" s="1">
        <f t="shared" si="44"/>
        <v>-0.375</v>
      </c>
      <c r="F458" s="1">
        <f t="shared" si="44"/>
        <v>-0.375</v>
      </c>
      <c r="H458" s="14">
        <f t="shared" si="41"/>
        <v>881.5</v>
      </c>
    </row>
    <row r="459" spans="2:8" x14ac:dyDescent="0.25">
      <c r="B459" s="2">
        <f t="shared" si="40"/>
        <v>417</v>
      </c>
      <c r="C459" s="4">
        <f t="shared" si="42"/>
        <v>1</v>
      </c>
      <c r="D459" s="4">
        <f t="shared" si="43"/>
        <v>0.734130859375</v>
      </c>
      <c r="E459" s="1">
        <f t="shared" si="44"/>
        <v>-0.38671875</v>
      </c>
      <c r="F459" s="1">
        <f t="shared" si="44"/>
        <v>-0.375</v>
      </c>
      <c r="H459" s="14">
        <f t="shared" si="41"/>
        <v>874.99365234375</v>
      </c>
    </row>
    <row r="460" spans="2:8" x14ac:dyDescent="0.25">
      <c r="B460" s="2">
        <f t="shared" ref="B460:B523" si="45">+B459+1</f>
        <v>418</v>
      </c>
      <c r="C460" s="4">
        <f t="shared" si="42"/>
        <v>1</v>
      </c>
      <c r="D460" s="4">
        <f t="shared" si="43"/>
        <v>0.7177734375</v>
      </c>
      <c r="E460" s="1">
        <f t="shared" si="44"/>
        <v>-0.3984375</v>
      </c>
      <c r="F460" s="1">
        <f t="shared" si="44"/>
        <v>-0.375</v>
      </c>
      <c r="H460" s="14">
        <f t="shared" si="41"/>
        <v>868.287109375</v>
      </c>
    </row>
    <row r="461" spans="2:8" x14ac:dyDescent="0.25">
      <c r="B461" s="2">
        <f t="shared" si="45"/>
        <v>419</v>
      </c>
      <c r="C461" s="4">
        <f t="shared" si="42"/>
        <v>1</v>
      </c>
      <c r="D461" s="4">
        <f t="shared" si="43"/>
        <v>0.700927734375</v>
      </c>
      <c r="E461" s="1">
        <f t="shared" si="44"/>
        <v>-0.41015625</v>
      </c>
      <c r="F461" s="1">
        <f t="shared" si="44"/>
        <v>-0.375</v>
      </c>
      <c r="H461" s="14">
        <f t="shared" ref="H461:H524" si="46">+((D461+1)*410)+164</f>
        <v>861.38037109375</v>
      </c>
    </row>
    <row r="462" spans="2:8" x14ac:dyDescent="0.25">
      <c r="B462" s="2">
        <f t="shared" si="45"/>
        <v>420</v>
      </c>
      <c r="C462" s="4">
        <f t="shared" si="42"/>
        <v>1</v>
      </c>
      <c r="D462" s="4">
        <f t="shared" si="43"/>
        <v>0.68359375</v>
      </c>
      <c r="E462" s="1">
        <f t="shared" si="44"/>
        <v>-0.421875</v>
      </c>
      <c r="F462" s="1">
        <f t="shared" si="44"/>
        <v>-0.375</v>
      </c>
      <c r="H462" s="14">
        <f t="shared" si="46"/>
        <v>854.2734375</v>
      </c>
    </row>
    <row r="463" spans="2:8" x14ac:dyDescent="0.25">
      <c r="B463" s="2">
        <f t="shared" si="45"/>
        <v>421</v>
      </c>
      <c r="C463" s="4">
        <f t="shared" si="42"/>
        <v>1</v>
      </c>
      <c r="D463" s="4">
        <f t="shared" si="43"/>
        <v>0.665771484375</v>
      </c>
      <c r="E463" s="1">
        <f t="shared" si="44"/>
        <v>-0.43359375</v>
      </c>
      <c r="F463" s="1">
        <f t="shared" si="44"/>
        <v>-0.375</v>
      </c>
      <c r="H463" s="14">
        <f t="shared" si="46"/>
        <v>846.96630859375</v>
      </c>
    </row>
    <row r="464" spans="2:8" x14ac:dyDescent="0.25">
      <c r="B464" s="2">
        <f t="shared" si="45"/>
        <v>422</v>
      </c>
      <c r="C464" s="4">
        <f t="shared" si="42"/>
        <v>1</v>
      </c>
      <c r="D464" s="4">
        <f t="shared" si="43"/>
        <v>0.6474609375</v>
      </c>
      <c r="E464" s="1">
        <f t="shared" si="44"/>
        <v>-0.4453125</v>
      </c>
      <c r="F464" s="1">
        <f t="shared" si="44"/>
        <v>-0.375</v>
      </c>
      <c r="H464" s="14">
        <f t="shared" si="46"/>
        <v>839.458984375</v>
      </c>
    </row>
    <row r="465" spans="2:8" x14ac:dyDescent="0.25">
      <c r="B465" s="2">
        <f t="shared" si="45"/>
        <v>423</v>
      </c>
      <c r="C465" s="4">
        <f t="shared" si="42"/>
        <v>1</v>
      </c>
      <c r="D465" s="4">
        <f t="shared" si="43"/>
        <v>0.628662109375</v>
      </c>
      <c r="E465" s="1">
        <f t="shared" si="44"/>
        <v>-0.45703125</v>
      </c>
      <c r="F465" s="1">
        <f t="shared" si="44"/>
        <v>-0.375</v>
      </c>
      <c r="H465" s="14">
        <f t="shared" si="46"/>
        <v>831.75146484375</v>
      </c>
    </row>
    <row r="466" spans="2:8" x14ac:dyDescent="0.25">
      <c r="B466" s="2">
        <f t="shared" si="45"/>
        <v>424</v>
      </c>
      <c r="C466" s="4">
        <f t="shared" si="42"/>
        <v>1</v>
      </c>
      <c r="D466" s="4">
        <f t="shared" si="43"/>
        <v>0.609375</v>
      </c>
      <c r="E466" s="1">
        <f t="shared" si="44"/>
        <v>-0.46875</v>
      </c>
      <c r="F466" s="1">
        <f t="shared" si="44"/>
        <v>-0.375</v>
      </c>
      <c r="H466" s="14">
        <f t="shared" si="46"/>
        <v>823.84375</v>
      </c>
    </row>
    <row r="467" spans="2:8" x14ac:dyDescent="0.25">
      <c r="B467" s="2">
        <f t="shared" si="45"/>
        <v>425</v>
      </c>
      <c r="C467" s="4">
        <f t="shared" si="42"/>
        <v>1</v>
      </c>
      <c r="D467" s="4">
        <f t="shared" si="43"/>
        <v>0.589599609375</v>
      </c>
      <c r="E467" s="1">
        <f t="shared" si="44"/>
        <v>-0.48046875</v>
      </c>
      <c r="F467" s="1">
        <f t="shared" si="44"/>
        <v>-0.375</v>
      </c>
      <c r="H467" s="14">
        <f t="shared" si="46"/>
        <v>815.73583984375</v>
      </c>
    </row>
    <row r="468" spans="2:8" x14ac:dyDescent="0.25">
      <c r="B468" s="2">
        <f t="shared" si="45"/>
        <v>426</v>
      </c>
      <c r="C468" s="4">
        <f t="shared" si="42"/>
        <v>1</v>
      </c>
      <c r="D468" s="4">
        <f t="shared" si="43"/>
        <v>0.5693359375</v>
      </c>
      <c r="E468" s="1">
        <f t="shared" si="44"/>
        <v>-0.4921875</v>
      </c>
      <c r="F468" s="1">
        <f t="shared" si="44"/>
        <v>-0.375</v>
      </c>
      <c r="H468" s="14">
        <f t="shared" si="46"/>
        <v>807.427734375</v>
      </c>
    </row>
    <row r="469" spans="2:8" x14ac:dyDescent="0.25">
      <c r="B469" s="2">
        <f t="shared" si="45"/>
        <v>427</v>
      </c>
      <c r="C469" s="4">
        <f t="shared" si="42"/>
        <v>1</v>
      </c>
      <c r="D469" s="4">
        <f t="shared" si="43"/>
        <v>0.548583984375</v>
      </c>
      <c r="E469" s="1">
        <f t="shared" si="44"/>
        <v>-0.50390625</v>
      </c>
      <c r="F469" s="1">
        <f t="shared" si="44"/>
        <v>-0.375</v>
      </c>
      <c r="H469" s="14">
        <f t="shared" si="46"/>
        <v>798.91943359375</v>
      </c>
    </row>
    <row r="470" spans="2:8" x14ac:dyDescent="0.25">
      <c r="B470" s="2">
        <f t="shared" si="45"/>
        <v>428</v>
      </c>
      <c r="C470" s="4">
        <f t="shared" si="42"/>
        <v>1</v>
      </c>
      <c r="D470" s="4">
        <f t="shared" si="43"/>
        <v>0.52734375</v>
      </c>
      <c r="E470" s="1">
        <f t="shared" si="44"/>
        <v>-0.515625</v>
      </c>
      <c r="F470" s="1">
        <f t="shared" si="44"/>
        <v>-0.375</v>
      </c>
      <c r="H470" s="14">
        <f t="shared" si="46"/>
        <v>790.2109375</v>
      </c>
    </row>
    <row r="471" spans="2:8" x14ac:dyDescent="0.25">
      <c r="B471" s="2">
        <f t="shared" si="45"/>
        <v>429</v>
      </c>
      <c r="C471" s="4">
        <f t="shared" si="42"/>
        <v>1</v>
      </c>
      <c r="D471" s="4">
        <f t="shared" si="43"/>
        <v>0.505615234375</v>
      </c>
      <c r="E471" s="1">
        <f t="shared" si="44"/>
        <v>-0.52734375</v>
      </c>
      <c r="F471" s="1">
        <f t="shared" si="44"/>
        <v>-0.375</v>
      </c>
      <c r="H471" s="14">
        <f t="shared" si="46"/>
        <v>781.30224609375</v>
      </c>
    </row>
    <row r="472" spans="2:8" x14ac:dyDescent="0.25">
      <c r="B472" s="2">
        <f t="shared" si="45"/>
        <v>430</v>
      </c>
      <c r="C472" s="4">
        <f t="shared" si="42"/>
        <v>1</v>
      </c>
      <c r="D472" s="4">
        <f t="shared" si="43"/>
        <v>0.4833984375</v>
      </c>
      <c r="E472" s="1">
        <f t="shared" si="44"/>
        <v>-0.5390625</v>
      </c>
      <c r="F472" s="1">
        <f t="shared" si="44"/>
        <v>-0.375</v>
      </c>
      <c r="H472" s="14">
        <f t="shared" si="46"/>
        <v>772.193359375</v>
      </c>
    </row>
    <row r="473" spans="2:8" x14ac:dyDescent="0.25">
      <c r="B473" s="2">
        <f t="shared" si="45"/>
        <v>431</v>
      </c>
      <c r="C473" s="4">
        <f t="shared" si="42"/>
        <v>1</v>
      </c>
      <c r="D473" s="4">
        <f t="shared" si="43"/>
        <v>0.460693359375</v>
      </c>
      <c r="E473" s="1">
        <f t="shared" si="44"/>
        <v>-0.55078125</v>
      </c>
      <c r="F473" s="1">
        <f t="shared" si="44"/>
        <v>-0.375</v>
      </c>
      <c r="H473" s="14">
        <f t="shared" si="46"/>
        <v>762.88427734375</v>
      </c>
    </row>
    <row r="474" spans="2:8" x14ac:dyDescent="0.25">
      <c r="B474" s="2">
        <f t="shared" si="45"/>
        <v>432</v>
      </c>
      <c r="C474" s="4">
        <f t="shared" si="42"/>
        <v>1</v>
      </c>
      <c r="D474" s="4">
        <f t="shared" si="43"/>
        <v>0.4375</v>
      </c>
      <c r="E474" s="1">
        <f t="shared" si="44"/>
        <v>-0.5625</v>
      </c>
      <c r="F474" s="1">
        <f t="shared" si="44"/>
        <v>-0.375</v>
      </c>
      <c r="H474" s="14">
        <f t="shared" si="46"/>
        <v>753.375</v>
      </c>
    </row>
    <row r="475" spans="2:8" x14ac:dyDescent="0.25">
      <c r="B475" s="2">
        <f t="shared" si="45"/>
        <v>433</v>
      </c>
      <c r="C475" s="4">
        <f t="shared" si="42"/>
        <v>1</v>
      </c>
      <c r="D475" s="4">
        <f t="shared" si="43"/>
        <v>0.413818359375</v>
      </c>
      <c r="E475" s="1">
        <f t="shared" si="44"/>
        <v>-0.57421875</v>
      </c>
      <c r="F475" s="1">
        <f t="shared" si="44"/>
        <v>-0.375</v>
      </c>
      <c r="H475" s="14">
        <f t="shared" si="46"/>
        <v>743.66552734375</v>
      </c>
    </row>
    <row r="476" spans="2:8" x14ac:dyDescent="0.25">
      <c r="B476" s="2">
        <f t="shared" si="45"/>
        <v>434</v>
      </c>
      <c r="C476" s="4">
        <f t="shared" si="42"/>
        <v>1</v>
      </c>
      <c r="D476" s="4">
        <f t="shared" si="43"/>
        <v>0.3896484375</v>
      </c>
      <c r="E476" s="1">
        <f t="shared" si="44"/>
        <v>-0.5859375</v>
      </c>
      <c r="F476" s="1">
        <f t="shared" si="44"/>
        <v>-0.375</v>
      </c>
      <c r="H476" s="14">
        <f t="shared" si="46"/>
        <v>733.755859375</v>
      </c>
    </row>
    <row r="477" spans="2:8" x14ac:dyDescent="0.25">
      <c r="B477" s="2">
        <f t="shared" si="45"/>
        <v>435</v>
      </c>
      <c r="C477" s="4">
        <f t="shared" si="42"/>
        <v>1</v>
      </c>
      <c r="D477" s="4">
        <f t="shared" si="43"/>
        <v>0.364990234375</v>
      </c>
      <c r="E477" s="1">
        <f t="shared" si="44"/>
        <v>-0.59765625</v>
      </c>
      <c r="F477" s="1">
        <f t="shared" si="44"/>
        <v>-0.375</v>
      </c>
      <c r="H477" s="14">
        <f t="shared" si="46"/>
        <v>723.64599609375</v>
      </c>
    </row>
    <row r="478" spans="2:8" x14ac:dyDescent="0.25">
      <c r="B478" s="2">
        <f t="shared" si="45"/>
        <v>436</v>
      </c>
      <c r="C478" s="4">
        <f t="shared" si="42"/>
        <v>1</v>
      </c>
      <c r="D478" s="4">
        <f t="shared" si="43"/>
        <v>0.33984375</v>
      </c>
      <c r="E478" s="1">
        <f t="shared" si="44"/>
        <v>-0.609375</v>
      </c>
      <c r="F478" s="1">
        <f t="shared" si="44"/>
        <v>-0.375</v>
      </c>
      <c r="H478" s="14">
        <f t="shared" si="46"/>
        <v>713.3359375</v>
      </c>
    </row>
    <row r="479" spans="2:8" x14ac:dyDescent="0.25">
      <c r="B479" s="2">
        <f t="shared" si="45"/>
        <v>437</v>
      </c>
      <c r="C479" s="4">
        <f t="shared" si="42"/>
        <v>1</v>
      </c>
      <c r="D479" s="4">
        <f t="shared" si="43"/>
        <v>0.314208984375</v>
      </c>
      <c r="E479" s="1">
        <f t="shared" si="44"/>
        <v>-0.62109375</v>
      </c>
      <c r="F479" s="1">
        <f t="shared" si="44"/>
        <v>-0.375</v>
      </c>
      <c r="H479" s="14">
        <f t="shared" si="46"/>
        <v>702.82568359375</v>
      </c>
    </row>
    <row r="480" spans="2:8" x14ac:dyDescent="0.25">
      <c r="B480" s="2">
        <f t="shared" si="45"/>
        <v>438</v>
      </c>
      <c r="C480" s="4">
        <f t="shared" si="42"/>
        <v>1</v>
      </c>
      <c r="D480" s="4">
        <f t="shared" si="43"/>
        <v>0.2880859375</v>
      </c>
      <c r="E480" s="1">
        <f t="shared" si="44"/>
        <v>-0.6328125</v>
      </c>
      <c r="F480" s="1">
        <f t="shared" si="44"/>
        <v>-0.375</v>
      </c>
      <c r="H480" s="14">
        <f t="shared" si="46"/>
        <v>692.115234375</v>
      </c>
    </row>
    <row r="481" spans="2:8" x14ac:dyDescent="0.25">
      <c r="B481" s="2">
        <f t="shared" si="45"/>
        <v>439</v>
      </c>
      <c r="C481" s="4">
        <f t="shared" si="42"/>
        <v>1</v>
      </c>
      <c r="D481" s="4">
        <f t="shared" si="43"/>
        <v>0.261474609375</v>
      </c>
      <c r="E481" s="1">
        <f t="shared" si="44"/>
        <v>-0.64453125</v>
      </c>
      <c r="F481" s="1">
        <f t="shared" si="44"/>
        <v>-0.375</v>
      </c>
      <c r="H481" s="14">
        <f t="shared" si="46"/>
        <v>681.20458984375</v>
      </c>
    </row>
    <row r="482" spans="2:8" x14ac:dyDescent="0.25">
      <c r="B482" s="2">
        <f t="shared" si="45"/>
        <v>440</v>
      </c>
      <c r="C482" s="4">
        <f t="shared" si="42"/>
        <v>1</v>
      </c>
      <c r="D482" s="4">
        <f t="shared" si="43"/>
        <v>0.234375</v>
      </c>
      <c r="E482" s="1">
        <f t="shared" si="44"/>
        <v>-0.65625</v>
      </c>
      <c r="F482" s="1">
        <f t="shared" si="44"/>
        <v>-0.375</v>
      </c>
      <c r="H482" s="14">
        <f t="shared" si="46"/>
        <v>670.09375</v>
      </c>
    </row>
    <row r="483" spans="2:8" x14ac:dyDescent="0.25">
      <c r="B483" s="2">
        <f t="shared" si="45"/>
        <v>441</v>
      </c>
      <c r="C483" s="4">
        <f t="shared" si="42"/>
        <v>1</v>
      </c>
      <c r="D483" s="4">
        <f t="shared" si="43"/>
        <v>0.206787109375</v>
      </c>
      <c r="E483" s="1">
        <f t="shared" si="44"/>
        <v>-0.66796875</v>
      </c>
      <c r="F483" s="1">
        <f t="shared" si="44"/>
        <v>-0.375</v>
      </c>
      <c r="H483" s="14">
        <f t="shared" si="46"/>
        <v>658.78271484375</v>
      </c>
    </row>
    <row r="484" spans="2:8" x14ac:dyDescent="0.25">
      <c r="B484" s="2">
        <f t="shared" si="45"/>
        <v>442</v>
      </c>
      <c r="C484" s="4">
        <f t="shared" si="42"/>
        <v>1</v>
      </c>
      <c r="D484" s="4">
        <f t="shared" si="43"/>
        <v>0.1787109375</v>
      </c>
      <c r="E484" s="1">
        <f t="shared" si="44"/>
        <v>-0.6796875</v>
      </c>
      <c r="F484" s="1">
        <f t="shared" si="44"/>
        <v>-0.375</v>
      </c>
      <c r="H484" s="14">
        <f t="shared" si="46"/>
        <v>647.271484375</v>
      </c>
    </row>
    <row r="485" spans="2:8" x14ac:dyDescent="0.25">
      <c r="B485" s="2">
        <f t="shared" si="45"/>
        <v>443</v>
      </c>
      <c r="C485" s="4">
        <f t="shared" si="42"/>
        <v>1</v>
      </c>
      <c r="D485" s="4">
        <f t="shared" si="43"/>
        <v>0.150146484375</v>
      </c>
      <c r="E485" s="1">
        <f t="shared" si="44"/>
        <v>-0.69140625</v>
      </c>
      <c r="F485" s="1">
        <f t="shared" si="44"/>
        <v>-0.375</v>
      </c>
      <c r="H485" s="14">
        <f t="shared" si="46"/>
        <v>635.56005859375</v>
      </c>
    </row>
    <row r="486" spans="2:8" x14ac:dyDescent="0.25">
      <c r="B486" s="2">
        <f t="shared" si="45"/>
        <v>444</v>
      </c>
      <c r="C486" s="4">
        <f t="shared" si="42"/>
        <v>1</v>
      </c>
      <c r="D486" s="4">
        <f t="shared" si="43"/>
        <v>0.12109375</v>
      </c>
      <c r="E486" s="1">
        <f t="shared" si="44"/>
        <v>-0.703125</v>
      </c>
      <c r="F486" s="1">
        <f t="shared" si="44"/>
        <v>-0.375</v>
      </c>
      <c r="H486" s="14">
        <f t="shared" si="46"/>
        <v>623.6484375</v>
      </c>
    </row>
    <row r="487" spans="2:8" x14ac:dyDescent="0.25">
      <c r="B487" s="2">
        <f t="shared" si="45"/>
        <v>445</v>
      </c>
      <c r="C487" s="4">
        <f t="shared" si="42"/>
        <v>1</v>
      </c>
      <c r="D487" s="4">
        <f t="shared" si="43"/>
        <v>9.1552734375E-2</v>
      </c>
      <c r="E487" s="1">
        <f t="shared" si="44"/>
        <v>-0.71484375</v>
      </c>
      <c r="F487" s="1">
        <f t="shared" si="44"/>
        <v>-0.375</v>
      </c>
      <c r="H487" s="14">
        <f t="shared" si="46"/>
        <v>611.53662109375</v>
      </c>
    </row>
    <row r="488" spans="2:8" x14ac:dyDescent="0.25">
      <c r="B488" s="2">
        <f t="shared" si="45"/>
        <v>446</v>
      </c>
      <c r="C488" s="4">
        <f t="shared" si="42"/>
        <v>1</v>
      </c>
      <c r="D488" s="4">
        <f t="shared" si="43"/>
        <v>6.15234375E-2</v>
      </c>
      <c r="E488" s="1">
        <f t="shared" si="44"/>
        <v>-0.7265625</v>
      </c>
      <c r="F488" s="1">
        <f t="shared" si="44"/>
        <v>-0.375</v>
      </c>
      <c r="H488" s="14">
        <f t="shared" si="46"/>
        <v>599.224609375</v>
      </c>
    </row>
    <row r="489" spans="2:8" x14ac:dyDescent="0.25">
      <c r="B489" s="2">
        <f t="shared" si="45"/>
        <v>447</v>
      </c>
      <c r="C489" s="4">
        <f t="shared" si="42"/>
        <v>1</v>
      </c>
      <c r="D489" s="4">
        <f t="shared" si="43"/>
        <v>3.1005859375E-2</v>
      </c>
      <c r="E489" s="1">
        <f t="shared" si="44"/>
        <v>-0.73828125</v>
      </c>
      <c r="F489" s="1">
        <f t="shared" si="44"/>
        <v>-0.28125</v>
      </c>
      <c r="H489" s="14">
        <f t="shared" si="46"/>
        <v>586.71240234375</v>
      </c>
    </row>
    <row r="490" spans="2:8" x14ac:dyDescent="0.25">
      <c r="B490" s="5">
        <f t="shared" si="45"/>
        <v>448</v>
      </c>
      <c r="C490" s="6">
        <f t="shared" si="42"/>
        <v>1</v>
      </c>
      <c r="D490" s="6">
        <f t="shared" si="43"/>
        <v>0</v>
      </c>
      <c r="E490" s="7">
        <f t="shared" si="44"/>
        <v>-0.744140625</v>
      </c>
      <c r="F490" s="7">
        <f t="shared" si="44"/>
        <v>0</v>
      </c>
      <c r="H490" s="14">
        <f t="shared" si="46"/>
        <v>574</v>
      </c>
    </row>
    <row r="491" spans="2:8" x14ac:dyDescent="0.25">
      <c r="B491" s="2">
        <f t="shared" si="45"/>
        <v>449</v>
      </c>
      <c r="C491" s="4">
        <v>-1</v>
      </c>
      <c r="D491" s="4">
        <f>C491*(D$5-(C$5*(B491-8*64)^2))</f>
        <v>-3.1005859375E-2</v>
      </c>
      <c r="E491" s="1">
        <f t="shared" si="44"/>
        <v>-0.73828125</v>
      </c>
      <c r="F491" s="1">
        <f t="shared" si="44"/>
        <v>0.28125</v>
      </c>
      <c r="H491" s="14">
        <f t="shared" si="46"/>
        <v>561.28759765625</v>
      </c>
    </row>
    <row r="492" spans="2:8" x14ac:dyDescent="0.25">
      <c r="B492" s="2">
        <f t="shared" si="45"/>
        <v>450</v>
      </c>
      <c r="C492" s="4">
        <f t="shared" si="42"/>
        <v>-1</v>
      </c>
      <c r="D492" s="4">
        <f t="shared" ref="D492:D554" si="47">C492*(D$5-(C$5*(B492-8*64)^2))</f>
        <v>-6.15234375E-2</v>
      </c>
      <c r="E492" s="1">
        <f t="shared" si="44"/>
        <v>-0.7265625</v>
      </c>
      <c r="F492" s="1">
        <f t="shared" si="44"/>
        <v>0.375</v>
      </c>
      <c r="H492" s="14">
        <f t="shared" si="46"/>
        <v>548.775390625</v>
      </c>
    </row>
    <row r="493" spans="2:8" x14ac:dyDescent="0.25">
      <c r="B493" s="2">
        <f t="shared" si="45"/>
        <v>451</v>
      </c>
      <c r="C493" s="4">
        <f t="shared" ref="C493:C556" si="48">+C492</f>
        <v>-1</v>
      </c>
      <c r="D493" s="4">
        <f t="shared" si="47"/>
        <v>-9.1552734375E-2</v>
      </c>
      <c r="E493" s="1">
        <f t="shared" si="44"/>
        <v>-0.71484375</v>
      </c>
      <c r="F493" s="1">
        <f t="shared" si="44"/>
        <v>0.375</v>
      </c>
      <c r="H493" s="14">
        <f t="shared" si="46"/>
        <v>536.46337890625</v>
      </c>
    </row>
    <row r="494" spans="2:8" x14ac:dyDescent="0.25">
      <c r="B494" s="2">
        <f t="shared" si="45"/>
        <v>452</v>
      </c>
      <c r="C494" s="4">
        <f t="shared" si="48"/>
        <v>-1</v>
      </c>
      <c r="D494" s="4">
        <f t="shared" si="47"/>
        <v>-0.12109375</v>
      </c>
      <c r="E494" s="1">
        <f t="shared" si="44"/>
        <v>-0.703125</v>
      </c>
      <c r="F494" s="1">
        <f t="shared" si="44"/>
        <v>0.375</v>
      </c>
      <c r="H494" s="14">
        <f t="shared" si="46"/>
        <v>524.3515625</v>
      </c>
    </row>
    <row r="495" spans="2:8" x14ac:dyDescent="0.25">
      <c r="B495" s="2">
        <f t="shared" si="45"/>
        <v>453</v>
      </c>
      <c r="C495" s="4">
        <f t="shared" si="48"/>
        <v>-1</v>
      </c>
      <c r="D495" s="4">
        <f t="shared" si="47"/>
        <v>-0.150146484375</v>
      </c>
      <c r="E495" s="1">
        <f t="shared" si="44"/>
        <v>-0.69140625</v>
      </c>
      <c r="F495" s="1">
        <f t="shared" si="44"/>
        <v>0.375</v>
      </c>
      <c r="H495" s="14">
        <f t="shared" si="46"/>
        <v>512.43994140625</v>
      </c>
    </row>
    <row r="496" spans="2:8" x14ac:dyDescent="0.25">
      <c r="B496" s="2">
        <f t="shared" si="45"/>
        <v>454</v>
      </c>
      <c r="C496" s="4">
        <f t="shared" si="48"/>
        <v>-1</v>
      </c>
      <c r="D496" s="4">
        <f t="shared" si="47"/>
        <v>-0.1787109375</v>
      </c>
      <c r="E496" s="1">
        <f t="shared" si="44"/>
        <v>-0.6796875</v>
      </c>
      <c r="F496" s="1">
        <f t="shared" si="44"/>
        <v>0.375</v>
      </c>
      <c r="H496" s="14">
        <f t="shared" si="46"/>
        <v>500.728515625</v>
      </c>
    </row>
    <row r="497" spans="2:8" x14ac:dyDescent="0.25">
      <c r="B497" s="2">
        <f t="shared" si="45"/>
        <v>455</v>
      </c>
      <c r="C497" s="4">
        <f t="shared" si="48"/>
        <v>-1</v>
      </c>
      <c r="D497" s="4">
        <f t="shared" si="47"/>
        <v>-0.206787109375</v>
      </c>
      <c r="E497" s="1">
        <f t="shared" si="44"/>
        <v>-0.66796875</v>
      </c>
      <c r="F497" s="1">
        <f t="shared" si="44"/>
        <v>0.375</v>
      </c>
      <c r="H497" s="14">
        <f t="shared" si="46"/>
        <v>489.21728515625</v>
      </c>
    </row>
    <row r="498" spans="2:8" x14ac:dyDescent="0.25">
      <c r="B498" s="2">
        <f t="shared" si="45"/>
        <v>456</v>
      </c>
      <c r="C498" s="4">
        <f t="shared" si="48"/>
        <v>-1</v>
      </c>
      <c r="D498" s="4">
        <f t="shared" si="47"/>
        <v>-0.234375</v>
      </c>
      <c r="E498" s="1">
        <f t="shared" si="44"/>
        <v>-0.65625</v>
      </c>
      <c r="F498" s="1">
        <f t="shared" si="44"/>
        <v>0.375</v>
      </c>
      <c r="H498" s="14">
        <f t="shared" si="46"/>
        <v>477.90625</v>
      </c>
    </row>
    <row r="499" spans="2:8" x14ac:dyDescent="0.25">
      <c r="B499" s="2">
        <f t="shared" si="45"/>
        <v>457</v>
      </c>
      <c r="C499" s="4">
        <f t="shared" si="48"/>
        <v>-1</v>
      </c>
      <c r="D499" s="4">
        <f t="shared" si="47"/>
        <v>-0.261474609375</v>
      </c>
      <c r="E499" s="1">
        <f t="shared" si="44"/>
        <v>-0.64453125</v>
      </c>
      <c r="F499" s="1">
        <f t="shared" si="44"/>
        <v>0.375</v>
      </c>
      <c r="H499" s="14">
        <f t="shared" si="46"/>
        <v>466.79541015625</v>
      </c>
    </row>
    <row r="500" spans="2:8" x14ac:dyDescent="0.25">
      <c r="B500" s="2">
        <f t="shared" si="45"/>
        <v>458</v>
      </c>
      <c r="C500" s="4">
        <f t="shared" si="48"/>
        <v>-1</v>
      </c>
      <c r="D500" s="4">
        <f t="shared" si="47"/>
        <v>-0.2880859375</v>
      </c>
      <c r="E500" s="1">
        <f t="shared" si="44"/>
        <v>-0.6328125</v>
      </c>
      <c r="F500" s="1">
        <f t="shared" si="44"/>
        <v>0.375</v>
      </c>
      <c r="H500" s="14">
        <f t="shared" si="46"/>
        <v>455.884765625</v>
      </c>
    </row>
    <row r="501" spans="2:8" x14ac:dyDescent="0.25">
      <c r="B501" s="2">
        <f t="shared" si="45"/>
        <v>459</v>
      </c>
      <c r="C501" s="4">
        <f t="shared" si="48"/>
        <v>-1</v>
      </c>
      <c r="D501" s="4">
        <f t="shared" si="47"/>
        <v>-0.314208984375</v>
      </c>
      <c r="E501" s="1">
        <f t="shared" si="44"/>
        <v>-0.62109375</v>
      </c>
      <c r="F501" s="1">
        <f t="shared" si="44"/>
        <v>0.375</v>
      </c>
      <c r="H501" s="14">
        <f t="shared" si="46"/>
        <v>445.17431640625</v>
      </c>
    </row>
    <row r="502" spans="2:8" x14ac:dyDescent="0.25">
      <c r="B502" s="2">
        <f t="shared" si="45"/>
        <v>460</v>
      </c>
      <c r="C502" s="4">
        <f t="shared" si="48"/>
        <v>-1</v>
      </c>
      <c r="D502" s="4">
        <f t="shared" si="47"/>
        <v>-0.33984375</v>
      </c>
      <c r="E502" s="1">
        <f t="shared" ref="E502:F565" si="49">+E$5*(D503-D501)/2</f>
        <v>-0.609375</v>
      </c>
      <c r="F502" s="1">
        <f t="shared" si="49"/>
        <v>0.375</v>
      </c>
      <c r="H502" s="14">
        <f t="shared" si="46"/>
        <v>434.6640625</v>
      </c>
    </row>
    <row r="503" spans="2:8" x14ac:dyDescent="0.25">
      <c r="B503" s="2">
        <f t="shared" si="45"/>
        <v>461</v>
      </c>
      <c r="C503" s="4">
        <f t="shared" si="48"/>
        <v>-1</v>
      </c>
      <c r="D503" s="4">
        <f t="shared" si="47"/>
        <v>-0.364990234375</v>
      </c>
      <c r="E503" s="1">
        <f t="shared" si="49"/>
        <v>-0.59765625</v>
      </c>
      <c r="F503" s="1">
        <f t="shared" si="49"/>
        <v>0.375</v>
      </c>
      <c r="H503" s="14">
        <f t="shared" si="46"/>
        <v>424.35400390625</v>
      </c>
    </row>
    <row r="504" spans="2:8" x14ac:dyDescent="0.25">
      <c r="B504" s="2">
        <f t="shared" si="45"/>
        <v>462</v>
      </c>
      <c r="C504" s="4">
        <f t="shared" si="48"/>
        <v>-1</v>
      </c>
      <c r="D504" s="4">
        <f t="shared" si="47"/>
        <v>-0.3896484375</v>
      </c>
      <c r="E504" s="1">
        <f t="shared" si="49"/>
        <v>-0.5859375</v>
      </c>
      <c r="F504" s="1">
        <f t="shared" si="49"/>
        <v>0.375</v>
      </c>
      <c r="H504" s="14">
        <f t="shared" si="46"/>
        <v>414.244140625</v>
      </c>
    </row>
    <row r="505" spans="2:8" x14ac:dyDescent="0.25">
      <c r="B505" s="2">
        <f t="shared" si="45"/>
        <v>463</v>
      </c>
      <c r="C505" s="4">
        <f t="shared" si="48"/>
        <v>-1</v>
      </c>
      <c r="D505" s="4">
        <f t="shared" si="47"/>
        <v>-0.413818359375</v>
      </c>
      <c r="E505" s="1">
        <f t="shared" si="49"/>
        <v>-0.57421875</v>
      </c>
      <c r="F505" s="1">
        <f t="shared" si="49"/>
        <v>0.375</v>
      </c>
      <c r="H505" s="14">
        <f t="shared" si="46"/>
        <v>404.33447265625</v>
      </c>
    </row>
    <row r="506" spans="2:8" x14ac:dyDescent="0.25">
      <c r="B506" s="2">
        <f t="shared" si="45"/>
        <v>464</v>
      </c>
      <c r="C506" s="4">
        <f t="shared" si="48"/>
        <v>-1</v>
      </c>
      <c r="D506" s="4">
        <f t="shared" si="47"/>
        <v>-0.4375</v>
      </c>
      <c r="E506" s="1">
        <f t="shared" si="49"/>
        <v>-0.5625</v>
      </c>
      <c r="F506" s="1">
        <f t="shared" si="49"/>
        <v>0.375</v>
      </c>
      <c r="H506" s="14">
        <f t="shared" si="46"/>
        <v>394.625</v>
      </c>
    </row>
    <row r="507" spans="2:8" x14ac:dyDescent="0.25">
      <c r="B507" s="2">
        <f t="shared" si="45"/>
        <v>465</v>
      </c>
      <c r="C507" s="4">
        <f t="shared" si="48"/>
        <v>-1</v>
      </c>
      <c r="D507" s="4">
        <f t="shared" si="47"/>
        <v>-0.460693359375</v>
      </c>
      <c r="E507" s="1">
        <f t="shared" si="49"/>
        <v>-0.55078125</v>
      </c>
      <c r="F507" s="1">
        <f t="shared" si="49"/>
        <v>0.375</v>
      </c>
      <c r="H507" s="14">
        <f t="shared" si="46"/>
        <v>385.11572265625</v>
      </c>
    </row>
    <row r="508" spans="2:8" x14ac:dyDescent="0.25">
      <c r="B508" s="2">
        <f t="shared" si="45"/>
        <v>466</v>
      </c>
      <c r="C508" s="4">
        <f t="shared" si="48"/>
        <v>-1</v>
      </c>
      <c r="D508" s="4">
        <f t="shared" si="47"/>
        <v>-0.4833984375</v>
      </c>
      <c r="E508" s="1">
        <f t="shared" si="49"/>
        <v>-0.5390625</v>
      </c>
      <c r="F508" s="1">
        <f t="shared" si="49"/>
        <v>0.375</v>
      </c>
      <c r="H508" s="14">
        <f t="shared" si="46"/>
        <v>375.806640625</v>
      </c>
    </row>
    <row r="509" spans="2:8" x14ac:dyDescent="0.25">
      <c r="B509" s="2">
        <f t="shared" si="45"/>
        <v>467</v>
      </c>
      <c r="C509" s="4">
        <f t="shared" si="48"/>
        <v>-1</v>
      </c>
      <c r="D509" s="4">
        <f t="shared" si="47"/>
        <v>-0.505615234375</v>
      </c>
      <c r="E509" s="1">
        <f t="shared" si="49"/>
        <v>-0.52734375</v>
      </c>
      <c r="F509" s="1">
        <f t="shared" si="49"/>
        <v>0.375</v>
      </c>
      <c r="H509" s="14">
        <f t="shared" si="46"/>
        <v>366.69775390625</v>
      </c>
    </row>
    <row r="510" spans="2:8" x14ac:dyDescent="0.25">
      <c r="B510" s="2">
        <f t="shared" si="45"/>
        <v>468</v>
      </c>
      <c r="C510" s="4">
        <f t="shared" si="48"/>
        <v>-1</v>
      </c>
      <c r="D510" s="4">
        <f t="shared" si="47"/>
        <v>-0.52734375</v>
      </c>
      <c r="E510" s="1">
        <f t="shared" si="49"/>
        <v>-0.515625</v>
      </c>
      <c r="F510" s="1">
        <f t="shared" si="49"/>
        <v>0.375</v>
      </c>
      <c r="H510" s="14">
        <f t="shared" si="46"/>
        <v>357.7890625</v>
      </c>
    </row>
    <row r="511" spans="2:8" x14ac:dyDescent="0.25">
      <c r="B511" s="2">
        <f t="shared" si="45"/>
        <v>469</v>
      </c>
      <c r="C511" s="4">
        <f t="shared" si="48"/>
        <v>-1</v>
      </c>
      <c r="D511" s="4">
        <f t="shared" si="47"/>
        <v>-0.548583984375</v>
      </c>
      <c r="E511" s="1">
        <f t="shared" si="49"/>
        <v>-0.50390625</v>
      </c>
      <c r="F511" s="1">
        <f t="shared" si="49"/>
        <v>0.375</v>
      </c>
      <c r="H511" s="14">
        <f t="shared" si="46"/>
        <v>349.08056640625</v>
      </c>
    </row>
    <row r="512" spans="2:8" x14ac:dyDescent="0.25">
      <c r="B512" s="2">
        <f t="shared" si="45"/>
        <v>470</v>
      </c>
      <c r="C512" s="4">
        <f t="shared" si="48"/>
        <v>-1</v>
      </c>
      <c r="D512" s="4">
        <f t="shared" si="47"/>
        <v>-0.5693359375</v>
      </c>
      <c r="E512" s="1">
        <f t="shared" si="49"/>
        <v>-0.4921875</v>
      </c>
      <c r="F512" s="1">
        <f t="shared" si="49"/>
        <v>0.375</v>
      </c>
      <c r="H512" s="14">
        <f t="shared" si="46"/>
        <v>340.572265625</v>
      </c>
    </row>
    <row r="513" spans="2:8" x14ac:dyDescent="0.25">
      <c r="B513" s="2">
        <f t="shared" si="45"/>
        <v>471</v>
      </c>
      <c r="C513" s="4">
        <f t="shared" si="48"/>
        <v>-1</v>
      </c>
      <c r="D513" s="4">
        <f t="shared" si="47"/>
        <v>-0.589599609375</v>
      </c>
      <c r="E513" s="1">
        <f t="shared" si="49"/>
        <v>-0.48046875</v>
      </c>
      <c r="F513" s="1">
        <f t="shared" si="49"/>
        <v>0.375</v>
      </c>
      <c r="H513" s="14">
        <f t="shared" si="46"/>
        <v>332.26416015625</v>
      </c>
    </row>
    <row r="514" spans="2:8" x14ac:dyDescent="0.25">
      <c r="B514" s="2">
        <f t="shared" si="45"/>
        <v>472</v>
      </c>
      <c r="C514" s="4">
        <f t="shared" si="48"/>
        <v>-1</v>
      </c>
      <c r="D514" s="4">
        <f t="shared" si="47"/>
        <v>-0.609375</v>
      </c>
      <c r="E514" s="1">
        <f t="shared" si="49"/>
        <v>-0.46875</v>
      </c>
      <c r="F514" s="1">
        <f t="shared" si="49"/>
        <v>0.375</v>
      </c>
      <c r="H514" s="14">
        <f t="shared" si="46"/>
        <v>324.15625</v>
      </c>
    </row>
    <row r="515" spans="2:8" x14ac:dyDescent="0.25">
      <c r="B515" s="2">
        <f t="shared" si="45"/>
        <v>473</v>
      </c>
      <c r="C515" s="4">
        <f t="shared" si="48"/>
        <v>-1</v>
      </c>
      <c r="D515" s="4">
        <f t="shared" si="47"/>
        <v>-0.628662109375</v>
      </c>
      <c r="E515" s="1">
        <f t="shared" si="49"/>
        <v>-0.45703125</v>
      </c>
      <c r="F515" s="1">
        <f t="shared" si="49"/>
        <v>0.375</v>
      </c>
      <c r="H515" s="14">
        <f t="shared" si="46"/>
        <v>316.24853515625</v>
      </c>
    </row>
    <row r="516" spans="2:8" x14ac:dyDescent="0.25">
      <c r="B516" s="2">
        <f t="shared" si="45"/>
        <v>474</v>
      </c>
      <c r="C516" s="4">
        <f t="shared" si="48"/>
        <v>-1</v>
      </c>
      <c r="D516" s="4">
        <f t="shared" si="47"/>
        <v>-0.6474609375</v>
      </c>
      <c r="E516" s="1">
        <f t="shared" si="49"/>
        <v>-0.4453125</v>
      </c>
      <c r="F516" s="1">
        <f t="shared" si="49"/>
        <v>0.375</v>
      </c>
      <c r="H516" s="14">
        <f t="shared" si="46"/>
        <v>308.541015625</v>
      </c>
    </row>
    <row r="517" spans="2:8" x14ac:dyDescent="0.25">
      <c r="B517" s="2">
        <f t="shared" si="45"/>
        <v>475</v>
      </c>
      <c r="C517" s="4">
        <f t="shared" si="48"/>
        <v>-1</v>
      </c>
      <c r="D517" s="4">
        <f t="shared" si="47"/>
        <v>-0.665771484375</v>
      </c>
      <c r="E517" s="1">
        <f t="shared" si="49"/>
        <v>-0.43359375</v>
      </c>
      <c r="F517" s="1">
        <f t="shared" si="49"/>
        <v>0.375</v>
      </c>
      <c r="H517" s="14">
        <f t="shared" si="46"/>
        <v>301.03369140625</v>
      </c>
    </row>
    <row r="518" spans="2:8" x14ac:dyDescent="0.25">
      <c r="B518" s="2">
        <f t="shared" si="45"/>
        <v>476</v>
      </c>
      <c r="C518" s="4">
        <f t="shared" si="48"/>
        <v>-1</v>
      </c>
      <c r="D518" s="4">
        <f t="shared" si="47"/>
        <v>-0.68359375</v>
      </c>
      <c r="E518" s="1">
        <f t="shared" si="49"/>
        <v>-0.421875</v>
      </c>
      <c r="F518" s="1">
        <f t="shared" si="49"/>
        <v>0.375</v>
      </c>
      <c r="H518" s="14">
        <f t="shared" si="46"/>
        <v>293.7265625</v>
      </c>
    </row>
    <row r="519" spans="2:8" x14ac:dyDescent="0.25">
      <c r="B519" s="2">
        <f t="shared" si="45"/>
        <v>477</v>
      </c>
      <c r="C519" s="4">
        <f t="shared" si="48"/>
        <v>-1</v>
      </c>
      <c r="D519" s="4">
        <f t="shared" si="47"/>
        <v>-0.700927734375</v>
      </c>
      <c r="E519" s="1">
        <f t="shared" si="49"/>
        <v>-0.41015625</v>
      </c>
      <c r="F519" s="1">
        <f t="shared" si="49"/>
        <v>0.375</v>
      </c>
      <c r="H519" s="14">
        <f t="shared" si="46"/>
        <v>286.61962890625</v>
      </c>
    </row>
    <row r="520" spans="2:8" x14ac:dyDescent="0.25">
      <c r="B520" s="2">
        <f t="shared" si="45"/>
        <v>478</v>
      </c>
      <c r="C520" s="4">
        <f t="shared" si="48"/>
        <v>-1</v>
      </c>
      <c r="D520" s="4">
        <f t="shared" si="47"/>
        <v>-0.7177734375</v>
      </c>
      <c r="E520" s="1">
        <f t="shared" si="49"/>
        <v>-0.3984375</v>
      </c>
      <c r="F520" s="1">
        <f t="shared" si="49"/>
        <v>0.375</v>
      </c>
      <c r="H520" s="14">
        <f t="shared" si="46"/>
        <v>279.712890625</v>
      </c>
    </row>
    <row r="521" spans="2:8" x14ac:dyDescent="0.25">
      <c r="B521" s="2">
        <f t="shared" si="45"/>
        <v>479</v>
      </c>
      <c r="C521" s="4">
        <f t="shared" si="48"/>
        <v>-1</v>
      </c>
      <c r="D521" s="4">
        <f t="shared" si="47"/>
        <v>-0.734130859375</v>
      </c>
      <c r="E521" s="1">
        <f t="shared" si="49"/>
        <v>-0.38671875</v>
      </c>
      <c r="F521" s="1">
        <f t="shared" si="49"/>
        <v>0.375</v>
      </c>
      <c r="H521" s="14">
        <f t="shared" si="46"/>
        <v>273.00634765625</v>
      </c>
    </row>
    <row r="522" spans="2:8" x14ac:dyDescent="0.25">
      <c r="B522" s="2">
        <f t="shared" si="45"/>
        <v>480</v>
      </c>
      <c r="C522" s="4">
        <f t="shared" si="48"/>
        <v>-1</v>
      </c>
      <c r="D522" s="4">
        <f t="shared" si="47"/>
        <v>-0.75</v>
      </c>
      <c r="E522" s="1">
        <f t="shared" si="49"/>
        <v>-0.375</v>
      </c>
      <c r="F522" s="1">
        <f t="shared" si="49"/>
        <v>0.375</v>
      </c>
      <c r="H522" s="14">
        <f t="shared" si="46"/>
        <v>266.5</v>
      </c>
    </row>
    <row r="523" spans="2:8" x14ac:dyDescent="0.25">
      <c r="B523" s="2">
        <f t="shared" si="45"/>
        <v>481</v>
      </c>
      <c r="C523" s="4">
        <f t="shared" si="48"/>
        <v>-1</v>
      </c>
      <c r="D523" s="4">
        <f t="shared" si="47"/>
        <v>-0.765380859375</v>
      </c>
      <c r="E523" s="1">
        <f t="shared" si="49"/>
        <v>-0.36328125</v>
      </c>
      <c r="F523" s="1">
        <f t="shared" si="49"/>
        <v>0.375</v>
      </c>
      <c r="H523" s="14">
        <f t="shared" si="46"/>
        <v>260.19384765625</v>
      </c>
    </row>
    <row r="524" spans="2:8" x14ac:dyDescent="0.25">
      <c r="B524" s="2">
        <f t="shared" ref="B524:B565" si="50">+B523+1</f>
        <v>482</v>
      </c>
      <c r="C524" s="4">
        <f t="shared" si="48"/>
        <v>-1</v>
      </c>
      <c r="D524" s="4">
        <f t="shared" si="47"/>
        <v>-0.7802734375</v>
      </c>
      <c r="E524" s="1">
        <f t="shared" si="49"/>
        <v>-0.3515625</v>
      </c>
      <c r="F524" s="1">
        <f t="shared" si="49"/>
        <v>0.375</v>
      </c>
      <c r="H524" s="14">
        <f t="shared" si="46"/>
        <v>254.087890625</v>
      </c>
    </row>
    <row r="525" spans="2:8" x14ac:dyDescent="0.25">
      <c r="B525" s="2">
        <f t="shared" si="50"/>
        <v>483</v>
      </c>
      <c r="C525" s="4">
        <f t="shared" si="48"/>
        <v>-1</v>
      </c>
      <c r="D525" s="4">
        <f t="shared" si="47"/>
        <v>-0.794677734375</v>
      </c>
      <c r="E525" s="1">
        <f t="shared" si="49"/>
        <v>-0.33984375</v>
      </c>
      <c r="F525" s="1">
        <f t="shared" si="49"/>
        <v>0.375</v>
      </c>
      <c r="H525" s="14">
        <f t="shared" ref="H525:H564" si="51">+((D525+1)*410)+164</f>
        <v>248.18212890625</v>
      </c>
    </row>
    <row r="526" spans="2:8" x14ac:dyDescent="0.25">
      <c r="B526" s="2">
        <f t="shared" si="50"/>
        <v>484</v>
      </c>
      <c r="C526" s="4">
        <f t="shared" si="48"/>
        <v>-1</v>
      </c>
      <c r="D526" s="4">
        <f t="shared" si="47"/>
        <v>-0.80859375</v>
      </c>
      <c r="E526" s="1">
        <f t="shared" si="49"/>
        <v>-0.328125</v>
      </c>
      <c r="F526" s="1">
        <f t="shared" si="49"/>
        <v>0.375</v>
      </c>
      <c r="H526" s="14">
        <f t="shared" si="51"/>
        <v>242.4765625</v>
      </c>
    </row>
    <row r="527" spans="2:8" x14ac:dyDescent="0.25">
      <c r="B527" s="2">
        <f t="shared" si="50"/>
        <v>485</v>
      </c>
      <c r="C527" s="4">
        <f t="shared" si="48"/>
        <v>-1</v>
      </c>
      <c r="D527" s="4">
        <f t="shared" si="47"/>
        <v>-0.822021484375</v>
      </c>
      <c r="E527" s="1">
        <f t="shared" si="49"/>
        <v>-0.31640625</v>
      </c>
      <c r="F527" s="1">
        <f t="shared" si="49"/>
        <v>0.375</v>
      </c>
      <c r="H527" s="14">
        <f t="shared" si="51"/>
        <v>236.97119140625</v>
      </c>
    </row>
    <row r="528" spans="2:8" x14ac:dyDescent="0.25">
      <c r="B528" s="2">
        <f t="shared" si="50"/>
        <v>486</v>
      </c>
      <c r="C528" s="4">
        <f t="shared" si="48"/>
        <v>-1</v>
      </c>
      <c r="D528" s="4">
        <f t="shared" si="47"/>
        <v>-0.8349609375</v>
      </c>
      <c r="E528" s="1">
        <f t="shared" si="49"/>
        <v>-0.3046875</v>
      </c>
      <c r="F528" s="1">
        <f t="shared" si="49"/>
        <v>0.375</v>
      </c>
      <c r="H528" s="14">
        <f t="shared" si="51"/>
        <v>231.666015625</v>
      </c>
    </row>
    <row r="529" spans="2:8" x14ac:dyDescent="0.25">
      <c r="B529" s="2">
        <f t="shared" si="50"/>
        <v>487</v>
      </c>
      <c r="C529" s="4">
        <f t="shared" si="48"/>
        <v>-1</v>
      </c>
      <c r="D529" s="4">
        <f t="shared" si="47"/>
        <v>-0.847412109375</v>
      </c>
      <c r="E529" s="1">
        <f t="shared" si="49"/>
        <v>-0.29296875</v>
      </c>
      <c r="F529" s="1">
        <f t="shared" si="49"/>
        <v>0.375</v>
      </c>
      <c r="H529" s="14">
        <f t="shared" si="51"/>
        <v>226.56103515625</v>
      </c>
    </row>
    <row r="530" spans="2:8" x14ac:dyDescent="0.25">
      <c r="B530" s="2">
        <f t="shared" si="50"/>
        <v>488</v>
      </c>
      <c r="C530" s="4">
        <f t="shared" si="48"/>
        <v>-1</v>
      </c>
      <c r="D530" s="4">
        <f t="shared" si="47"/>
        <v>-0.859375</v>
      </c>
      <c r="E530" s="1">
        <f t="shared" si="49"/>
        <v>-0.28125</v>
      </c>
      <c r="F530" s="1">
        <f t="shared" si="49"/>
        <v>0.375</v>
      </c>
      <c r="H530" s="14">
        <f t="shared" si="51"/>
        <v>221.65625</v>
      </c>
    </row>
    <row r="531" spans="2:8" x14ac:dyDescent="0.25">
      <c r="B531" s="2">
        <f t="shared" si="50"/>
        <v>489</v>
      </c>
      <c r="C531" s="4">
        <f t="shared" si="48"/>
        <v>-1</v>
      </c>
      <c r="D531" s="4">
        <f t="shared" si="47"/>
        <v>-0.870849609375</v>
      </c>
      <c r="E531" s="1">
        <f t="shared" si="49"/>
        <v>-0.26953125</v>
      </c>
      <c r="F531" s="1">
        <f t="shared" si="49"/>
        <v>0.375</v>
      </c>
      <c r="H531" s="14">
        <f t="shared" si="51"/>
        <v>216.95166015625</v>
      </c>
    </row>
    <row r="532" spans="2:8" x14ac:dyDescent="0.25">
      <c r="B532" s="2">
        <f t="shared" si="50"/>
        <v>490</v>
      </c>
      <c r="C532" s="4">
        <f t="shared" si="48"/>
        <v>-1</v>
      </c>
      <c r="D532" s="4">
        <f t="shared" si="47"/>
        <v>-0.8818359375</v>
      </c>
      <c r="E532" s="1">
        <f t="shared" si="49"/>
        <v>-0.2578125</v>
      </c>
      <c r="F532" s="1">
        <f t="shared" si="49"/>
        <v>0.375</v>
      </c>
      <c r="H532" s="14">
        <f t="shared" si="51"/>
        <v>212.447265625</v>
      </c>
    </row>
    <row r="533" spans="2:8" x14ac:dyDescent="0.25">
      <c r="B533" s="2">
        <f t="shared" si="50"/>
        <v>491</v>
      </c>
      <c r="C533" s="4">
        <f t="shared" si="48"/>
        <v>-1</v>
      </c>
      <c r="D533" s="4">
        <f t="shared" si="47"/>
        <v>-0.892333984375</v>
      </c>
      <c r="E533" s="1">
        <f t="shared" si="49"/>
        <v>-0.24609375</v>
      </c>
      <c r="F533" s="1">
        <f t="shared" si="49"/>
        <v>0.375</v>
      </c>
      <c r="H533" s="14">
        <f t="shared" si="51"/>
        <v>208.14306640625</v>
      </c>
    </row>
    <row r="534" spans="2:8" x14ac:dyDescent="0.25">
      <c r="B534" s="2">
        <f t="shared" si="50"/>
        <v>492</v>
      </c>
      <c r="C534" s="4">
        <f t="shared" si="48"/>
        <v>-1</v>
      </c>
      <c r="D534" s="4">
        <f t="shared" si="47"/>
        <v>-0.90234375</v>
      </c>
      <c r="E534" s="1">
        <f t="shared" si="49"/>
        <v>-0.234375</v>
      </c>
      <c r="F534" s="1">
        <f t="shared" si="49"/>
        <v>0.375</v>
      </c>
      <c r="H534" s="14">
        <f t="shared" si="51"/>
        <v>204.0390625</v>
      </c>
    </row>
    <row r="535" spans="2:8" x14ac:dyDescent="0.25">
      <c r="B535" s="2">
        <f t="shared" si="50"/>
        <v>493</v>
      </c>
      <c r="C535" s="4">
        <f t="shared" si="48"/>
        <v>-1</v>
      </c>
      <c r="D535" s="4">
        <f t="shared" si="47"/>
        <v>-0.911865234375</v>
      </c>
      <c r="E535" s="1">
        <f t="shared" si="49"/>
        <v>-0.22265625</v>
      </c>
      <c r="F535" s="1">
        <f t="shared" si="49"/>
        <v>0.375</v>
      </c>
      <c r="H535" s="14">
        <f t="shared" si="51"/>
        <v>200.13525390625</v>
      </c>
    </row>
    <row r="536" spans="2:8" x14ac:dyDescent="0.25">
      <c r="B536" s="2">
        <f t="shared" si="50"/>
        <v>494</v>
      </c>
      <c r="C536" s="4">
        <f t="shared" si="48"/>
        <v>-1</v>
      </c>
      <c r="D536" s="4">
        <f t="shared" si="47"/>
        <v>-0.9208984375</v>
      </c>
      <c r="E536" s="1">
        <f t="shared" si="49"/>
        <v>-0.2109375</v>
      </c>
      <c r="F536" s="1">
        <f t="shared" si="49"/>
        <v>0.375</v>
      </c>
      <c r="H536" s="14">
        <f t="shared" si="51"/>
        <v>196.431640625</v>
      </c>
    </row>
    <row r="537" spans="2:8" x14ac:dyDescent="0.25">
      <c r="B537" s="2">
        <f t="shared" si="50"/>
        <v>495</v>
      </c>
      <c r="C537" s="4">
        <f t="shared" si="48"/>
        <v>-1</v>
      </c>
      <c r="D537" s="4">
        <f t="shared" si="47"/>
        <v>-0.929443359375</v>
      </c>
      <c r="E537" s="1">
        <f t="shared" si="49"/>
        <v>-0.19921875</v>
      </c>
      <c r="F537" s="1">
        <f t="shared" si="49"/>
        <v>0.375</v>
      </c>
      <c r="H537" s="14">
        <f t="shared" si="51"/>
        <v>192.92822265625</v>
      </c>
    </row>
    <row r="538" spans="2:8" x14ac:dyDescent="0.25">
      <c r="B538" s="2">
        <f t="shared" si="50"/>
        <v>496</v>
      </c>
      <c r="C538" s="4">
        <f t="shared" si="48"/>
        <v>-1</v>
      </c>
      <c r="D538" s="4">
        <f t="shared" si="47"/>
        <v>-0.9375</v>
      </c>
      <c r="E538" s="1">
        <f t="shared" si="49"/>
        <v>-0.1875</v>
      </c>
      <c r="F538" s="1">
        <f t="shared" si="49"/>
        <v>0.375</v>
      </c>
      <c r="H538" s="14">
        <f t="shared" si="51"/>
        <v>189.625</v>
      </c>
    </row>
    <row r="539" spans="2:8" x14ac:dyDescent="0.25">
      <c r="B539" s="2">
        <f t="shared" si="50"/>
        <v>497</v>
      </c>
      <c r="C539" s="4">
        <f t="shared" si="48"/>
        <v>-1</v>
      </c>
      <c r="D539" s="4">
        <f t="shared" si="47"/>
        <v>-0.945068359375</v>
      </c>
      <c r="E539" s="1">
        <f t="shared" si="49"/>
        <v>-0.17578125</v>
      </c>
      <c r="F539" s="1">
        <f t="shared" si="49"/>
        <v>0.375</v>
      </c>
      <c r="H539" s="14">
        <f t="shared" si="51"/>
        <v>186.52197265625</v>
      </c>
    </row>
    <row r="540" spans="2:8" x14ac:dyDescent="0.25">
      <c r="B540" s="2">
        <f t="shared" si="50"/>
        <v>498</v>
      </c>
      <c r="C540" s="4">
        <f t="shared" si="48"/>
        <v>-1</v>
      </c>
      <c r="D540" s="4">
        <f t="shared" si="47"/>
        <v>-0.9521484375</v>
      </c>
      <c r="E540" s="1">
        <f t="shared" si="49"/>
        <v>-0.1640625</v>
      </c>
      <c r="F540" s="1">
        <f t="shared" si="49"/>
        <v>0.375</v>
      </c>
      <c r="H540" s="14">
        <f t="shared" si="51"/>
        <v>183.619140625</v>
      </c>
    </row>
    <row r="541" spans="2:8" x14ac:dyDescent="0.25">
      <c r="B541" s="2">
        <f t="shared" si="50"/>
        <v>499</v>
      </c>
      <c r="C541" s="4">
        <f t="shared" si="48"/>
        <v>-1</v>
      </c>
      <c r="D541" s="4">
        <f t="shared" si="47"/>
        <v>-0.958740234375</v>
      </c>
      <c r="E541" s="1">
        <f t="shared" si="49"/>
        <v>-0.15234375</v>
      </c>
      <c r="F541" s="1">
        <f t="shared" si="49"/>
        <v>0.375</v>
      </c>
      <c r="H541" s="14">
        <f t="shared" si="51"/>
        <v>180.91650390625</v>
      </c>
    </row>
    <row r="542" spans="2:8" x14ac:dyDescent="0.25">
      <c r="B542" s="2">
        <f t="shared" si="50"/>
        <v>500</v>
      </c>
      <c r="C542" s="4">
        <f t="shared" si="48"/>
        <v>-1</v>
      </c>
      <c r="D542" s="4">
        <f t="shared" si="47"/>
        <v>-0.96484375</v>
      </c>
      <c r="E542" s="1">
        <f t="shared" si="49"/>
        <v>-0.140625</v>
      </c>
      <c r="F542" s="1">
        <f t="shared" si="49"/>
        <v>0.375</v>
      </c>
      <c r="H542" s="14">
        <f t="shared" si="51"/>
        <v>178.4140625</v>
      </c>
    </row>
    <row r="543" spans="2:8" x14ac:dyDescent="0.25">
      <c r="B543" s="2">
        <f t="shared" si="50"/>
        <v>501</v>
      </c>
      <c r="C543" s="4">
        <f t="shared" si="48"/>
        <v>-1</v>
      </c>
      <c r="D543" s="4">
        <f t="shared" si="47"/>
        <v>-0.970458984375</v>
      </c>
      <c r="E543" s="1">
        <f t="shared" si="49"/>
        <v>-0.12890625</v>
      </c>
      <c r="F543" s="1">
        <f t="shared" si="49"/>
        <v>0.375</v>
      </c>
      <c r="H543" s="14">
        <f t="shared" si="51"/>
        <v>176.11181640625</v>
      </c>
    </row>
    <row r="544" spans="2:8" x14ac:dyDescent="0.25">
      <c r="B544" s="2">
        <f t="shared" si="50"/>
        <v>502</v>
      </c>
      <c r="C544" s="4">
        <f t="shared" si="48"/>
        <v>-1</v>
      </c>
      <c r="D544" s="4">
        <f t="shared" si="47"/>
        <v>-0.9755859375</v>
      </c>
      <c r="E544" s="1">
        <f t="shared" si="49"/>
        <v>-0.1171875</v>
      </c>
      <c r="F544" s="1">
        <f t="shared" si="49"/>
        <v>0.375</v>
      </c>
      <c r="H544" s="14">
        <f t="shared" si="51"/>
        <v>174.009765625</v>
      </c>
    </row>
    <row r="545" spans="2:8" x14ac:dyDescent="0.25">
      <c r="B545" s="2">
        <f t="shared" si="50"/>
        <v>503</v>
      </c>
      <c r="C545" s="4">
        <f t="shared" si="48"/>
        <v>-1</v>
      </c>
      <c r="D545" s="4">
        <f t="shared" si="47"/>
        <v>-0.980224609375</v>
      </c>
      <c r="E545" s="1">
        <f t="shared" si="49"/>
        <v>-0.10546875</v>
      </c>
      <c r="F545" s="1">
        <f t="shared" si="49"/>
        <v>0.375</v>
      </c>
      <c r="H545" s="14">
        <f t="shared" si="51"/>
        <v>172.10791015625</v>
      </c>
    </row>
    <row r="546" spans="2:8" x14ac:dyDescent="0.25">
      <c r="B546" s="2">
        <f t="shared" si="50"/>
        <v>504</v>
      </c>
      <c r="C546" s="4">
        <f t="shared" si="48"/>
        <v>-1</v>
      </c>
      <c r="D546" s="4">
        <f t="shared" si="47"/>
        <v>-0.984375</v>
      </c>
      <c r="E546" s="1">
        <f t="shared" si="49"/>
        <v>-9.375E-2</v>
      </c>
      <c r="F546" s="1">
        <f t="shared" si="49"/>
        <v>0.375</v>
      </c>
      <c r="H546" s="14">
        <f t="shared" si="51"/>
        <v>170.40625</v>
      </c>
    </row>
    <row r="547" spans="2:8" x14ac:dyDescent="0.25">
      <c r="B547" s="2">
        <f t="shared" si="50"/>
        <v>505</v>
      </c>
      <c r="C547" s="4">
        <f t="shared" si="48"/>
        <v>-1</v>
      </c>
      <c r="D547" s="4">
        <f t="shared" si="47"/>
        <v>-0.988037109375</v>
      </c>
      <c r="E547" s="1">
        <f t="shared" si="49"/>
        <v>-8.203125E-2</v>
      </c>
      <c r="F547" s="1">
        <f t="shared" si="49"/>
        <v>0.375</v>
      </c>
      <c r="H547" s="14">
        <f t="shared" si="51"/>
        <v>168.90478515625</v>
      </c>
    </row>
    <row r="548" spans="2:8" x14ac:dyDescent="0.25">
      <c r="B548" s="2">
        <f t="shared" si="50"/>
        <v>506</v>
      </c>
      <c r="C548" s="4">
        <f t="shared" si="48"/>
        <v>-1</v>
      </c>
      <c r="D548" s="4">
        <f t="shared" si="47"/>
        <v>-0.9912109375</v>
      </c>
      <c r="E548" s="1">
        <f t="shared" si="49"/>
        <v>-7.03125E-2</v>
      </c>
      <c r="F548" s="1">
        <f t="shared" si="49"/>
        <v>0.375</v>
      </c>
      <c r="H548" s="14">
        <f t="shared" si="51"/>
        <v>167.603515625</v>
      </c>
    </row>
    <row r="549" spans="2:8" x14ac:dyDescent="0.25">
      <c r="B549" s="2">
        <f t="shared" si="50"/>
        <v>507</v>
      </c>
      <c r="C549" s="4">
        <f t="shared" si="48"/>
        <v>-1</v>
      </c>
      <c r="D549" s="4">
        <f t="shared" si="47"/>
        <v>-0.993896484375</v>
      </c>
      <c r="E549" s="1">
        <f t="shared" si="49"/>
        <v>-5.859375E-2</v>
      </c>
      <c r="F549" s="1">
        <f t="shared" si="49"/>
        <v>0.375</v>
      </c>
      <c r="H549" s="14">
        <f t="shared" si="51"/>
        <v>166.50244140625</v>
      </c>
    </row>
    <row r="550" spans="2:8" x14ac:dyDescent="0.25">
      <c r="B550" s="2">
        <f t="shared" si="50"/>
        <v>508</v>
      </c>
      <c r="C550" s="4">
        <f t="shared" si="48"/>
        <v>-1</v>
      </c>
      <c r="D550" s="4">
        <f t="shared" si="47"/>
        <v>-0.99609375</v>
      </c>
      <c r="E550" s="1">
        <f t="shared" si="49"/>
        <v>-4.6875E-2</v>
      </c>
      <c r="F550" s="1">
        <f t="shared" si="49"/>
        <v>0.375</v>
      </c>
      <c r="H550" s="14">
        <f t="shared" si="51"/>
        <v>165.6015625</v>
      </c>
    </row>
    <row r="551" spans="2:8" x14ac:dyDescent="0.25">
      <c r="B551" s="2">
        <f t="shared" si="50"/>
        <v>509</v>
      </c>
      <c r="C551" s="4">
        <f t="shared" si="48"/>
        <v>-1</v>
      </c>
      <c r="D551" s="4">
        <f t="shared" si="47"/>
        <v>-0.997802734375</v>
      </c>
      <c r="E551" s="1">
        <f t="shared" si="49"/>
        <v>-3.515625E-2</v>
      </c>
      <c r="F551" s="1">
        <f t="shared" si="49"/>
        <v>0.375</v>
      </c>
      <c r="H551" s="14">
        <f t="shared" si="51"/>
        <v>164.90087890625</v>
      </c>
    </row>
    <row r="552" spans="2:8" x14ac:dyDescent="0.25">
      <c r="B552" s="2">
        <f t="shared" si="50"/>
        <v>510</v>
      </c>
      <c r="C552" s="4">
        <f t="shared" si="48"/>
        <v>-1</v>
      </c>
      <c r="D552" s="4">
        <f t="shared" si="47"/>
        <v>-0.9990234375</v>
      </c>
      <c r="E552" s="1">
        <f t="shared" si="49"/>
        <v>-2.34375E-2</v>
      </c>
      <c r="F552" s="1">
        <f t="shared" si="49"/>
        <v>0.375</v>
      </c>
      <c r="H552" s="14">
        <f t="shared" si="51"/>
        <v>164.400390625</v>
      </c>
    </row>
    <row r="553" spans="2:8" x14ac:dyDescent="0.25">
      <c r="B553" s="2">
        <f t="shared" si="50"/>
        <v>511</v>
      </c>
      <c r="C553" s="4">
        <f t="shared" si="48"/>
        <v>-1</v>
      </c>
      <c r="D553" s="4">
        <f t="shared" si="47"/>
        <v>-0.999755859375</v>
      </c>
      <c r="E553" s="1">
        <f t="shared" si="49"/>
        <v>-1.171875E-2</v>
      </c>
      <c r="F553" s="1">
        <f t="shared" si="49"/>
        <v>0.328125</v>
      </c>
      <c r="H553" s="14">
        <f t="shared" si="51"/>
        <v>164.10009765625</v>
      </c>
    </row>
    <row r="554" spans="2:8" x14ac:dyDescent="0.25">
      <c r="B554" s="5">
        <f t="shared" si="50"/>
        <v>512</v>
      </c>
      <c r="C554" s="6">
        <f t="shared" si="48"/>
        <v>-1</v>
      </c>
      <c r="D554" s="6">
        <f t="shared" si="47"/>
        <v>-1</v>
      </c>
      <c r="E554" s="7">
        <f t="shared" si="49"/>
        <v>-2.9296875E-3</v>
      </c>
      <c r="F554" s="7">
        <f t="shared" si="49"/>
        <v>0.1875</v>
      </c>
      <c r="H554" s="14">
        <f t="shared" si="51"/>
        <v>164</v>
      </c>
    </row>
    <row r="555" spans="2:8" x14ac:dyDescent="0.25">
      <c r="B555" s="2">
        <f t="shared" si="50"/>
        <v>513</v>
      </c>
      <c r="C555" s="4">
        <f t="shared" si="48"/>
        <v>-1</v>
      </c>
      <c r="D555" s="4">
        <f>+D554</f>
        <v>-1</v>
      </c>
      <c r="E555" s="1">
        <f t="shared" si="49"/>
        <v>0</v>
      </c>
      <c r="F555" s="1">
        <f t="shared" si="49"/>
        <v>4.6875E-2</v>
      </c>
      <c r="H555" s="14">
        <f t="shared" si="51"/>
        <v>164</v>
      </c>
    </row>
    <row r="556" spans="2:8" x14ac:dyDescent="0.25">
      <c r="B556" s="2">
        <f t="shared" si="50"/>
        <v>514</v>
      </c>
      <c r="C556" s="4">
        <f t="shared" si="48"/>
        <v>-1</v>
      </c>
      <c r="D556" s="4">
        <f t="shared" ref="D556:D565" si="52">+D555</f>
        <v>-1</v>
      </c>
      <c r="E556" s="1">
        <f t="shared" si="49"/>
        <v>0</v>
      </c>
      <c r="F556" s="1">
        <f t="shared" si="49"/>
        <v>0</v>
      </c>
      <c r="H556" s="14">
        <f t="shared" si="51"/>
        <v>164</v>
      </c>
    </row>
    <row r="557" spans="2:8" x14ac:dyDescent="0.25">
      <c r="B557" s="2">
        <f t="shared" si="50"/>
        <v>515</v>
      </c>
      <c r="C557" s="4">
        <f t="shared" ref="C557:C565" si="53">+C556</f>
        <v>-1</v>
      </c>
      <c r="D557" s="4">
        <f t="shared" si="52"/>
        <v>-1</v>
      </c>
      <c r="E557" s="1">
        <f t="shared" si="49"/>
        <v>0</v>
      </c>
      <c r="F557" s="1">
        <f t="shared" si="49"/>
        <v>0</v>
      </c>
      <c r="H557" s="14">
        <f t="shared" si="51"/>
        <v>164</v>
      </c>
    </row>
    <row r="558" spans="2:8" x14ac:dyDescent="0.25">
      <c r="B558" s="2">
        <f t="shared" si="50"/>
        <v>516</v>
      </c>
      <c r="C558" s="4">
        <f t="shared" si="53"/>
        <v>-1</v>
      </c>
      <c r="D558" s="4">
        <f t="shared" si="52"/>
        <v>-1</v>
      </c>
      <c r="E558" s="1">
        <f t="shared" si="49"/>
        <v>0</v>
      </c>
      <c r="F558" s="1">
        <f t="shared" si="49"/>
        <v>0</v>
      </c>
      <c r="H558" s="14">
        <f t="shared" si="51"/>
        <v>164</v>
      </c>
    </row>
    <row r="559" spans="2:8" x14ac:dyDescent="0.25">
      <c r="B559" s="2">
        <f t="shared" si="50"/>
        <v>517</v>
      </c>
      <c r="C559" s="4">
        <f t="shared" si="53"/>
        <v>-1</v>
      </c>
      <c r="D559" s="4">
        <f t="shared" si="52"/>
        <v>-1</v>
      </c>
      <c r="E559" s="1">
        <f t="shared" si="49"/>
        <v>0</v>
      </c>
      <c r="F559" s="1">
        <f t="shared" si="49"/>
        <v>0</v>
      </c>
      <c r="H559" s="14">
        <f t="shared" si="51"/>
        <v>164</v>
      </c>
    </row>
    <row r="560" spans="2:8" x14ac:dyDescent="0.25">
      <c r="B560" s="2">
        <f t="shared" si="50"/>
        <v>518</v>
      </c>
      <c r="C560" s="4">
        <f t="shared" si="53"/>
        <v>-1</v>
      </c>
      <c r="D560" s="4">
        <f t="shared" si="52"/>
        <v>-1</v>
      </c>
      <c r="E560" s="1">
        <f t="shared" si="49"/>
        <v>0</v>
      </c>
      <c r="F560" s="1">
        <f t="shared" si="49"/>
        <v>0</v>
      </c>
      <c r="H560" s="14">
        <f t="shared" si="51"/>
        <v>164</v>
      </c>
    </row>
    <row r="561" spans="2:8" x14ac:dyDescent="0.25">
      <c r="B561" s="2">
        <f t="shared" si="50"/>
        <v>519</v>
      </c>
      <c r="C561" s="4">
        <f t="shared" si="53"/>
        <v>-1</v>
      </c>
      <c r="D561" s="4">
        <f t="shared" si="52"/>
        <v>-1</v>
      </c>
      <c r="E561" s="1">
        <f t="shared" si="49"/>
        <v>0</v>
      </c>
      <c r="F561" s="1">
        <f t="shared" si="49"/>
        <v>0</v>
      </c>
      <c r="H561" s="14">
        <f t="shared" si="51"/>
        <v>164</v>
      </c>
    </row>
    <row r="562" spans="2:8" x14ac:dyDescent="0.25">
      <c r="B562" s="2">
        <f t="shared" si="50"/>
        <v>520</v>
      </c>
      <c r="C562" s="4">
        <f t="shared" si="53"/>
        <v>-1</v>
      </c>
      <c r="D562" s="4">
        <f t="shared" si="52"/>
        <v>-1</v>
      </c>
      <c r="E562" s="1">
        <f t="shared" si="49"/>
        <v>0</v>
      </c>
      <c r="F562" s="1">
        <f t="shared" si="49"/>
        <v>0</v>
      </c>
      <c r="H562" s="14">
        <f t="shared" si="51"/>
        <v>164</v>
      </c>
    </row>
    <row r="563" spans="2:8" x14ac:dyDescent="0.25">
      <c r="B563" s="2">
        <f t="shared" si="50"/>
        <v>521</v>
      </c>
      <c r="C563" s="4">
        <f t="shared" si="53"/>
        <v>-1</v>
      </c>
      <c r="D563" s="4">
        <f t="shared" si="52"/>
        <v>-1</v>
      </c>
      <c r="E563" s="1">
        <f t="shared" si="49"/>
        <v>0</v>
      </c>
      <c r="F563" s="1">
        <f t="shared" si="49"/>
        <v>0</v>
      </c>
      <c r="H563" s="14">
        <f t="shared" si="51"/>
        <v>164</v>
      </c>
    </row>
    <row r="564" spans="2:8" x14ac:dyDescent="0.25">
      <c r="B564" s="2">
        <f t="shared" si="50"/>
        <v>522</v>
      </c>
      <c r="C564" s="4">
        <f t="shared" si="53"/>
        <v>-1</v>
      </c>
      <c r="D564" s="4">
        <f t="shared" si="52"/>
        <v>-1</v>
      </c>
      <c r="E564" s="1">
        <f t="shared" si="49"/>
        <v>0</v>
      </c>
      <c r="F564" s="1">
        <f t="shared" si="49"/>
        <v>0</v>
      </c>
      <c r="H564" s="14">
        <f t="shared" si="51"/>
        <v>164</v>
      </c>
    </row>
    <row r="565" spans="2:8" x14ac:dyDescent="0.25">
      <c r="B565" s="2">
        <f t="shared" si="50"/>
        <v>523</v>
      </c>
      <c r="C565" s="4">
        <f t="shared" si="53"/>
        <v>-1</v>
      </c>
      <c r="D565" s="4">
        <f t="shared" si="52"/>
        <v>-1</v>
      </c>
      <c r="F565" s="1">
        <f t="shared" si="49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128 bit</vt:lpstr>
      <vt:lpstr>256 bit</vt:lpstr>
      <vt:lpstr>256 transients</vt:lpstr>
      <vt:lpstr>Ch128</vt:lpstr>
      <vt:lpstr>Ch256</vt:lpstr>
      <vt:lpstr>Ch256tr</vt:lpstr>
      <vt:lpstr>Chart256N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2019-08-04T06:05:13Z</dcterms:created>
  <dcterms:modified xsi:type="dcterms:W3CDTF">2020-06-01T04:12:44Z</dcterms:modified>
</cp:coreProperties>
</file>